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0" windowWidth="18870" windowHeight="9900" tabRatio="911" activeTab="2"/>
  </bookViews>
  <sheets>
    <sheet name="Gesamtkostenaufstellung" sheetId="1" r:id="rId1"/>
    <sheet name="Projektstrukturplan" sheetId="2" r:id="rId2"/>
    <sheet name="Personalkosten" sheetId="3" r:id="rId3"/>
    <sheet name="ext. Dienstleistungen" sheetId="4" r:id="rId4"/>
    <sheet name="FB Tätigkeiten" sheetId="5" r:id="rId5"/>
    <sheet name="Deckblatt" sheetId="6" r:id="rId6"/>
    <sheet name="Abrechnung ext.Dienstleistungen" sheetId="7" r:id="rId7"/>
    <sheet name="Abrechnung Personalkosten" sheetId="8" r:id="rId8"/>
    <sheet name="Soll-Ist-Vergleich" sheetId="9" r:id="rId9"/>
  </sheets>
  <externalReferences>
    <externalReference r:id="rId12"/>
    <externalReference r:id="rId13"/>
    <externalReference r:id="rId14"/>
  </externalReferences>
  <definedNames>
    <definedName name="_xlnm.Print_Area" localSheetId="5">'Deckblatt'!$A$1:$D$50</definedName>
    <definedName name="_xlnm.Print_Area" localSheetId="4">'FB Tätigkeiten'!$A$1:$D$69</definedName>
    <definedName name="_xlnm.Print_Area" localSheetId="2">'Personalkosten'!$A$1:$M$16</definedName>
    <definedName name="_xlnm.Print_Area" localSheetId="1">'Projektstrukturplan'!$A$1:$G$48</definedName>
    <definedName name="N_GBMG" localSheetId="5">#REF!</definedName>
    <definedName name="N_GBMG" localSheetId="4">#REF!</definedName>
    <definedName name="N_GBMG">#REF!</definedName>
    <definedName name="OLE_LINK2" localSheetId="2">'Personalkosten'!#REF!</definedName>
  </definedNames>
  <calcPr fullCalcOnLoad="1"/>
</workbook>
</file>

<file path=xl/sharedStrings.xml><?xml version="1.0" encoding="utf-8"?>
<sst xmlns="http://schemas.openxmlformats.org/spreadsheetml/2006/main" count="151" uniqueCount="129">
  <si>
    <t>Summe</t>
  </si>
  <si>
    <t>Beschreibung</t>
  </si>
  <si>
    <t>Zeitplan</t>
  </si>
  <si>
    <t>Projektstrukturplan</t>
  </si>
  <si>
    <t>AP1</t>
  </si>
  <si>
    <t>AP2</t>
  </si>
  <si>
    <t>AP3</t>
  </si>
  <si>
    <t>AP4</t>
  </si>
  <si>
    <t>AP5</t>
  </si>
  <si>
    <t>mm/jj - mm/jj</t>
  </si>
  <si>
    <t>(weiße Felder sind auszufüllen)</t>
  </si>
  <si>
    <t>Nr.</t>
  </si>
  <si>
    <t>Externe Dienstleistungen</t>
  </si>
  <si>
    <t>Bitte pro externen Dienstleister eine eigene Zeile ausfüllen, geben Sie auch an für welche Aufgaben der jeweilige Dienstleister beauftragt werden soll; Angebote beilegen</t>
  </si>
  <si>
    <t>z.B. anhand von Angeboten, Beauftragungen und Leitungsnachweisen</t>
  </si>
  <si>
    <t>Bezeichnung des Dienstleisters</t>
  </si>
  <si>
    <t>Aufgaben im Projekt</t>
  </si>
  <si>
    <t>Kosten</t>
  </si>
  <si>
    <t>Zur Förderung eingereicht werden können Kosten für Auftragsforschung,  den Zukauf von Fachwissen sowie externe Kosten von Durchführbarkeitsstudien</t>
  </si>
  <si>
    <t>Gesamtkostenaufstellung</t>
  </si>
  <si>
    <t>Auf dieser Seite bitte nichts eintragen! Eintragungsmöglichkeiten und weitere Informationen finden sie auf den weiteren Tabellenblättern.</t>
  </si>
  <si>
    <t>Kostenart</t>
  </si>
  <si>
    <t>Kosten in €</t>
  </si>
  <si>
    <t>ext. Dienstleistungen</t>
  </si>
  <si>
    <t>Personalkosten</t>
  </si>
  <si>
    <r>
      <t xml:space="preserve">Zur klaren Darstellung der inhaltlichen Angaben des Projektes muss der unten angeführte Projektstrukturplan ausgefüllt werden. </t>
    </r>
    <r>
      <rPr>
        <b/>
        <sz val="10"/>
        <rFont val="Arial"/>
        <family val="2"/>
      </rPr>
      <t>Das Projekt ist inhaltlich in Arbeitspakete zu teilen, die jeweils kurz und pregnant zu beschreiben sind. Achten Sie darauf, dass die Arbeitspakte so beschrieben sind, dass die Förderstelle die in den einzelnen Arbeitspakten geplanten Stunden nachvollziehen kann.</t>
    </r>
    <r>
      <rPr>
        <sz val="10"/>
        <rFont val="Arial"/>
        <family val="0"/>
      </rPr>
      <t xml:space="preserve"> In der zweiten Spalte wird der dahinter liegende Zeitplan für dieses Arbeitspaket angegeben.</t>
    </r>
  </si>
  <si>
    <t>Name des Projektmitarbeiters</t>
  </si>
  <si>
    <t>Pauschalstundensatz</t>
  </si>
  <si>
    <t>Projektstunden</t>
  </si>
  <si>
    <t>(h)</t>
  </si>
  <si>
    <t>(€)</t>
  </si>
  <si>
    <t>Gesamtpersonalkosten</t>
  </si>
  <si>
    <t>€</t>
  </si>
  <si>
    <t>Max Mustermann</t>
  </si>
  <si>
    <t>Frieda Huber</t>
  </si>
  <si>
    <t>MitarbeiterIn:</t>
  </si>
  <si>
    <t>je Mitarbeiter ist ein Tabellenblatt auszufüllen</t>
  </si>
  <si>
    <t>Datum</t>
  </si>
  <si>
    <t>Stunden-anzahl</t>
  </si>
  <si>
    <t>Kommentar zur Tätigkeit</t>
  </si>
  <si>
    <t>in hh:mm</t>
  </si>
  <si>
    <t>Kurzbeschreibung der durchgeführten projektrelevanten Tätigkeit</t>
  </si>
  <si>
    <t>Summe:</t>
  </si>
  <si>
    <t>Unterschrift:</t>
  </si>
  <si>
    <t>Formblatt für Tätigkeitsaufzeichnungen</t>
  </si>
  <si>
    <r>
      <rPr>
        <b/>
        <sz val="10"/>
        <rFont val="Arial"/>
        <family val="2"/>
      </rPr>
      <t>Bitte beachten Sie:</t>
    </r>
    <r>
      <rPr>
        <sz val="10"/>
        <rFont val="Arial"/>
        <family val="2"/>
      </rPr>
      <t xml:space="preserve"> Es sind nur projektrelevante Stunden der ProjektmitarbeiterInnen förderbar; diese Stunden sind bei der Endabrechnung anhand von detaillierten, aussagekräftigen Tätigkeitsaufzeichnungen der ProjektmitarbeiterInnen nachzuweisen. (Formblatt = FB3 Tätigkeiten) Es wird empfohlen die Tätigkeitsaufzeichnungen ab Projektbeginn zu führen.</t>
    </r>
  </si>
  <si>
    <r>
      <t>Bitte beachten Sie:</t>
    </r>
    <r>
      <rPr>
        <sz val="10"/>
        <rFont val="Arial"/>
        <family val="2"/>
      </rPr>
      <t xml:space="preserve"> Es können bei der Endabrechnung nur solche Kosten anerkannt werden, für die die Projektrelevanz nachgewiesen werden kann.</t>
    </r>
  </si>
  <si>
    <r>
      <t xml:space="preserve">Für die </t>
    </r>
    <r>
      <rPr>
        <b/>
        <sz val="10"/>
        <color indexed="30"/>
        <rFont val="Arial"/>
        <family val="2"/>
      </rPr>
      <t>Endabrechnung</t>
    </r>
    <r>
      <rPr>
        <b/>
        <sz val="10"/>
        <rFont val="Arial"/>
        <family val="2"/>
      </rPr>
      <t xml:space="preserve"> sind zusätzlich die </t>
    </r>
    <r>
      <rPr>
        <b/>
        <sz val="10"/>
        <color indexed="30"/>
        <rFont val="Arial"/>
        <family val="2"/>
      </rPr>
      <t>blau</t>
    </r>
    <r>
      <rPr>
        <b/>
        <sz val="10"/>
        <rFont val="Arial"/>
        <family val="2"/>
      </rPr>
      <t xml:space="preserve"> markierten Registerkarten auszufüllen!</t>
    </r>
  </si>
  <si>
    <r>
      <t xml:space="preserve">Für die </t>
    </r>
    <r>
      <rPr>
        <b/>
        <sz val="10"/>
        <color indexed="51"/>
        <rFont val="Arial"/>
        <family val="2"/>
      </rPr>
      <t>Antragseinreichung</t>
    </r>
    <r>
      <rPr>
        <b/>
        <sz val="10"/>
        <rFont val="Arial"/>
        <family val="2"/>
      </rPr>
      <t xml:space="preserve"> sind nur die </t>
    </r>
    <r>
      <rPr>
        <b/>
        <sz val="10"/>
        <color indexed="51"/>
        <rFont val="Arial"/>
        <family val="2"/>
      </rPr>
      <t>orange</t>
    </r>
    <r>
      <rPr>
        <b/>
        <sz val="10"/>
        <rFont val="Arial"/>
        <family val="2"/>
      </rPr>
      <t xml:space="preserve"> markierten Registerkarten auszufüllen!</t>
    </r>
  </si>
  <si>
    <t>Beleg-Nr.</t>
  </si>
  <si>
    <t>Rechnungs-Nr.</t>
  </si>
  <si>
    <t>Bestell-datum</t>
  </si>
  <si>
    <t>Rechnungs-datum</t>
  </si>
  <si>
    <t>Zahlungs-datum</t>
  </si>
  <si>
    <t>Lieferfirma</t>
  </si>
  <si>
    <t>Gegenstand</t>
  </si>
  <si>
    <t>Rechnungs-betrag in €
inkl. MwSt</t>
  </si>
  <si>
    <t>Rechnungs-betrag in € 
ohne MwSt</t>
  </si>
  <si>
    <t>Skonti, Rabatte 
in € (brutto)</t>
  </si>
  <si>
    <t>Zahlungs-betrag
inkl. MwSt in €</t>
  </si>
  <si>
    <t>Förderungs-relevanter Nettobetrag in €</t>
  </si>
  <si>
    <t>nicht förderbar</t>
  </si>
  <si>
    <t>förderbar</t>
  </si>
  <si>
    <t>Kommentar</t>
  </si>
  <si>
    <t>ausführende Firma</t>
  </si>
  <si>
    <t>Kurzbeschreibung der Anschaffung/ Investition/ Leistung</t>
  </si>
  <si>
    <t>angebotene Skonti, Rabatte, Deckungs- u. Haftungs-rücklässe</t>
  </si>
  <si>
    <t>lt. Zahlungs-beleg</t>
  </si>
  <si>
    <t>Zahlungsbetrag abzüglich MwSt, Skonti, Rabatte, Deckungs- und Haftungs-rücklässe</t>
  </si>
  <si>
    <t>vom förderungs-relevanten Nettobetrag nicht förderbar</t>
  </si>
  <si>
    <t xml:space="preserve"> = förderungs-relevanter Nettobetrag abzügl. nicht förderbar</t>
  </si>
  <si>
    <t>Begründung/ Berechnung von Abzügen, 
allfällige sonst. Kommentare</t>
  </si>
  <si>
    <t>SUMME</t>
  </si>
  <si>
    <t>Kostenart lt. Fördervertrag</t>
  </si>
  <si>
    <t>SOLL
in €</t>
  </si>
  <si>
    <t>IST
in €</t>
  </si>
  <si>
    <t>Mehr-/ Minder-kosten in €</t>
  </si>
  <si>
    <t>Abweichung in % je Kostenart</t>
  </si>
  <si>
    <t>Nicht vom Fördernehmer auszufüllen:</t>
  </si>
  <si>
    <t>Berechnung der Differenz der Spalten "Soll" und "Ist"</t>
  </si>
  <si>
    <t xml:space="preserve"> Abweichungen von über +/- 10% gegenüber "Ist" sind  zu begründen</t>
  </si>
  <si>
    <t>Begründung von Abweichungen über +/- 10%</t>
  </si>
  <si>
    <t>Summen</t>
  </si>
  <si>
    <t>Abrechnung externe Dienstleistungen</t>
  </si>
  <si>
    <t>Abrechnung Personalkosten</t>
  </si>
  <si>
    <t>Soll-Ist-Vergleich</t>
  </si>
  <si>
    <t xml:space="preserve">getätigte Ausgaben pro Kostenart </t>
  </si>
  <si>
    <t>genehmigter Betrag lt. Fördervertrag</t>
  </si>
  <si>
    <t>Zuordnung lt. Fördervertrag</t>
  </si>
  <si>
    <t>förderbare Projektkosten in €</t>
  </si>
  <si>
    <t xml:space="preserve">Abzug von Kosten in Höhe von € 
</t>
  </si>
  <si>
    <r>
      <t xml:space="preserve">Geben Sie die Namen der Projektmiterarbeiter ein und tragen Sie zusätzlich die für den jeweiligen Projektmitarbeiter geplanten Projektstunden ein. 
</t>
    </r>
    <r>
      <rPr>
        <b/>
        <sz val="11"/>
        <rFont val="Arial"/>
        <family val="2"/>
      </rPr>
      <t>Für alle Projektmitarbeiter ist der Stundensatz von € 30 zu verwenden</t>
    </r>
    <r>
      <rPr>
        <sz val="11"/>
        <rFont val="Arial"/>
        <family val="2"/>
      </rPr>
      <t>.</t>
    </r>
  </si>
  <si>
    <r>
      <t xml:space="preserve">Geben Sie die Namen der Projektmitarbeiter ein und  tragen Sie die tatsächlichen Projektstunden lt. Formblatt "Tätigkeiten" ein. </t>
    </r>
    <r>
      <rPr>
        <sz val="11"/>
        <rFont val="Arial"/>
        <family val="2"/>
      </rPr>
      <t xml:space="preserve">
Für alle Projektmitarbeiter ist der gleiche Stundensatz von € 30 zu verwenden.
</t>
    </r>
  </si>
  <si>
    <t>Erklärung zur Teil- bzw. Endabrechnung</t>
  </si>
  <si>
    <t>FördernehmerIn</t>
  </si>
  <si>
    <t>Geburtsdatum, FB-Nummer ODER ZVR-Nummer</t>
  </si>
  <si>
    <t>Anschrift</t>
  </si>
  <si>
    <t>Förderaktion</t>
  </si>
  <si>
    <t>Geschäftszahl</t>
  </si>
  <si>
    <t>Projekttitel</t>
  </si>
  <si>
    <t>Durchführungszeitraum</t>
  </si>
  <si>
    <t>bis</t>
  </si>
  <si>
    <t>Endabrechnung (j/n)</t>
  </si>
  <si>
    <t>ja/nein</t>
  </si>
  <si>
    <t>Der/ die FördernehmerIn erklärt hiermit ausdrücklich, dass die Angaben in den vorliegenden Formblättern über Kosten in Höhe von</t>
  </si>
  <si>
    <t>Betrag in €</t>
  </si>
  <si>
    <t>(Summe der Bruttobeträge der Zahlungen)</t>
  </si>
  <si>
    <t>wahrheitsgemäß sind und die ausgewiesenen Beträge ausschließlich Ausgaben im Rahmen des geförderten Projektes betreffen</t>
  </si>
  <si>
    <t>Der/ die FördernehmerIn bestätigt, dass die angeführten Rechnungen vollständig bezahlt wurden und (bei Endabrechnung) das Projekt abgeschlossen ist</t>
  </si>
  <si>
    <t>Der/ die FördernehmerIn bestätigt, dass die angeführten Investitionskosten im Anlagevermögen aktiviert wurden.</t>
  </si>
  <si>
    <t>Bei Projekten, welche unter der De-Minimis-Verordnung gefördert wurden, gibt der/ die FördernehmerIn bekannt, dass er in den letzten 3 Geschäftsjahren folgende weitere De-Minimis-Förderungen erhalten hat:</t>
  </si>
  <si>
    <t>Förderstelle</t>
  </si>
  <si>
    <t>Bewilligungsdatum</t>
  </si>
  <si>
    <t>Bewilligungsbetrag</t>
  </si>
  <si>
    <t>Für das vorliegende Projekt wurden weitere Förderungen, welche nicht bereits im Förderantrag angegeben wurde, gewährt:</t>
  </si>
  <si>
    <r>
      <t xml:space="preserve">Folgende Förderungen wurden im thematischen Kontext zum Vorhaben im selben Vorhabenszeitraum bzw. für dieselben vertragsgegenständlichen Vorhabenskosten gewährt </t>
    </r>
    <r>
      <rPr>
        <i/>
        <sz val="8"/>
        <rFont val="Arial"/>
        <family val="2"/>
      </rPr>
      <t>(Art 19 (1) 4 FFR)</t>
    </r>
    <r>
      <rPr>
        <sz val="10"/>
        <rFont val="Arial"/>
        <family val="2"/>
      </rPr>
      <t>:</t>
    </r>
  </si>
  <si>
    <t>Beantragungsdatum</t>
  </si>
  <si>
    <t>Die Förderungen sollen auf folgendes Konto angewiesen werden:</t>
  </si>
  <si>
    <t>Kontoinhaber</t>
  </si>
  <si>
    <t>Bank</t>
  </si>
  <si>
    <t>IBAN</t>
  </si>
  <si>
    <t>BIC</t>
  </si>
  <si>
    <r>
      <t>Mit seiner Unterschrift bestätigt der/ die FördernehmerIn die Richtigkeit der Angaben (inkl. der miteingereichten Formblätter FB1-5), sowie dass die eingereichten Kosten von keiner anderen Stelle in unzulässiger Weise ebenfalls gefördert wurden oder werden. Dies beinhaltet sämtliche beantragte, genehmigte oder bereits erhaltene Förderungen i. im thematischen Kontext zum Vorhaben im selben Vorhabenszeitraum sowie ii. für dieselben vertragsgegenständlichen Vorhabenskosten. (</t>
    </r>
    <r>
      <rPr>
        <i/>
        <sz val="8"/>
        <rFont val="Arial"/>
        <family val="2"/>
      </rPr>
      <t>Art 6 (2) lit b FFR</t>
    </r>
    <r>
      <rPr>
        <sz val="10"/>
        <rFont val="Arial"/>
        <family val="2"/>
      </rPr>
      <t>)</t>
    </r>
  </si>
  <si>
    <t>Ort, Datum</t>
  </si>
  <si>
    <t>Firmenmäßige Fertigung des/ der FördernehmerIn</t>
  </si>
  <si>
    <t>(technische Durchführbarkeitsstudien sowie wirtschaftliche Marktumsetzungsstudien).</t>
  </si>
  <si>
    <t>Beschäftigungsausmaß im Unternehmen</t>
  </si>
  <si>
    <t>Tätigkeit im Projekt</t>
  </si>
  <si>
    <t>Funktion im Unternehmen</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</si>
</sst>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00000000"/>
    <numFmt numFmtId="177" formatCode="0.0000000000"/>
    <numFmt numFmtId="178" formatCode="0.00000000"/>
    <numFmt numFmtId="179" formatCode="0.0000000"/>
    <numFmt numFmtId="180" formatCode="0.000000"/>
    <numFmt numFmtId="181" formatCode="0.00000"/>
    <numFmt numFmtId="182" formatCode="0.0000"/>
    <numFmt numFmtId="183" formatCode="0.000"/>
    <numFmt numFmtId="184" formatCode="#,##0.0"/>
    <numFmt numFmtId="185" formatCode="0.0"/>
    <numFmt numFmtId="186" formatCode="#,##0.000"/>
    <numFmt numFmtId="187" formatCode="_-* #,##0.00\ [$€]_-;\-* #,##0.00\ [$€]_-;_-* &quot;-&quot;??\ [$€]_-;_-@_-"/>
    <numFmt numFmtId="188" formatCode="h:mm"/>
    <numFmt numFmtId="189" formatCode="[h]:mm"/>
    <numFmt numFmtId="190" formatCode="dd/mm/yy"/>
  </numFmts>
  <fonts count="56">
    <font>
      <sz val="10"/>
      <name val="Arial"/>
      <family val="0"/>
    </font>
    <font>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sz val="10"/>
      <color indexed="9"/>
      <name val="Arial"/>
      <family val="0"/>
    </font>
    <font>
      <sz val="11"/>
      <name val="Arial"/>
      <family val="2"/>
    </font>
    <font>
      <b/>
      <sz val="18"/>
      <color indexed="9"/>
      <name val="Arial"/>
      <family val="2"/>
    </font>
    <font>
      <b/>
      <sz val="18"/>
      <name val="Arial"/>
      <family val="2"/>
    </font>
    <font>
      <b/>
      <sz val="16"/>
      <color indexed="9"/>
      <name val="Arial"/>
      <family val="2"/>
    </font>
    <font>
      <b/>
      <sz val="11"/>
      <name val="Arial"/>
      <family val="2"/>
    </font>
    <font>
      <b/>
      <sz val="10"/>
      <color indexed="51"/>
      <name val="Arial"/>
      <family val="2"/>
    </font>
    <font>
      <b/>
      <sz val="10"/>
      <color indexed="30"/>
      <name val="Arial"/>
      <family val="2"/>
    </font>
    <font>
      <b/>
      <i/>
      <sz val="10"/>
      <name val="Arial"/>
      <family val="2"/>
    </font>
    <font>
      <i/>
      <sz val="8"/>
      <name val="Arial"/>
      <family val="2"/>
    </font>
    <font>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10"/>
      <name val="Arial"/>
      <family val="2"/>
    </font>
    <font>
      <b/>
      <sz val="8"/>
      <color indexed="8"/>
      <name val="Calibri"/>
      <family val="0"/>
    </font>
    <font>
      <sz val="8"/>
      <color indexed="8"/>
      <name val="Calibri"/>
      <family val="0"/>
    </font>
    <font>
      <sz val="11"/>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1"/>
        <bgColor indexed="64"/>
      </patternFill>
    </fill>
    <fill>
      <patternFill patternType="solid">
        <fgColor theme="0" tint="-0.04997999966144562"/>
        <bgColor indexed="64"/>
      </patternFill>
    </fill>
    <fill>
      <patternFill patternType="solid">
        <fgColor indexed="43"/>
        <bgColor indexed="64"/>
      </patternFill>
    </fill>
    <fill>
      <patternFill patternType="solid">
        <fgColor theme="0" tint="-0.24997000396251678"/>
        <bgColor indexed="64"/>
      </patternFill>
    </fill>
    <fill>
      <patternFill patternType="solid">
        <fgColor indexed="18"/>
        <bgColor indexed="64"/>
      </patternFill>
    </fill>
  </fills>
  <borders count="6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thin"/>
      <top style="medium"/>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color indexed="63"/>
      </top>
      <bottom style="thin"/>
    </border>
    <border>
      <left style="thin"/>
      <right style="medium"/>
      <top>
        <color indexed="63"/>
      </top>
      <bottom style="thin"/>
    </border>
    <border>
      <left style="medium"/>
      <right>
        <color indexed="63"/>
      </right>
      <top style="medium"/>
      <bottom style="thin"/>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color indexed="63"/>
      </bottom>
    </border>
    <border>
      <left style="hair"/>
      <right style="medium"/>
      <top style="hair"/>
      <bottom>
        <color indexed="63"/>
      </bottom>
    </border>
    <border>
      <left style="hair"/>
      <right style="medium"/>
      <top>
        <color indexed="63"/>
      </top>
      <bottom>
        <color indexed="63"/>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color indexed="63"/>
      </right>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color indexed="63"/>
      </top>
      <bottom>
        <color indexed="63"/>
      </bottom>
    </border>
    <border>
      <left style="hair"/>
      <right style="hair"/>
      <top style="hair"/>
      <bottom>
        <color indexed="63"/>
      </bottom>
    </border>
    <border>
      <left>
        <color indexed="63"/>
      </left>
      <right style="hair"/>
      <top style="medium"/>
      <bottom style="medium"/>
    </border>
    <border>
      <left style="hair"/>
      <right>
        <color indexed="63"/>
      </right>
      <top style="medium"/>
      <bottom style="hair"/>
    </border>
    <border>
      <left>
        <color indexed="63"/>
      </left>
      <right style="medium"/>
      <top style="medium"/>
      <bottom style="hair"/>
    </border>
    <border>
      <left style="hair"/>
      <right>
        <color indexed="63"/>
      </right>
      <top style="hair"/>
      <bottom style="medium"/>
    </border>
    <border>
      <left>
        <color indexed="63"/>
      </left>
      <right style="medium"/>
      <top style="hair"/>
      <bottom style="medium"/>
    </border>
    <border>
      <left style="hair"/>
      <right>
        <color indexed="63"/>
      </right>
      <top style="hair"/>
      <bottom style="hair"/>
    </border>
    <border>
      <left>
        <color indexed="63"/>
      </left>
      <right style="medium"/>
      <top>
        <color indexed="63"/>
      </top>
      <bottom style="hair"/>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0" fontId="45" fillId="28" borderId="0" applyNumberFormat="0" applyBorder="0" applyAlignment="0" applyProtection="0"/>
    <xf numFmtId="43" fontId="0" fillId="0" borderId="0" applyFon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213">
    <xf numFmtId="0" fontId="0" fillId="0" borderId="0" xfId="0" applyAlignment="1">
      <alignment/>
    </xf>
    <xf numFmtId="0" fontId="0" fillId="0" borderId="0" xfId="0" applyAlignment="1">
      <alignment horizontal="center"/>
    </xf>
    <xf numFmtId="0" fontId="3" fillId="0" borderId="0" xfId="0" applyFont="1" applyAlignment="1">
      <alignment/>
    </xf>
    <xf numFmtId="0" fontId="0" fillId="33" borderId="10" xfId="0" applyFill="1" applyBorder="1" applyAlignment="1">
      <alignment/>
    </xf>
    <xf numFmtId="0" fontId="3" fillId="33" borderId="11" xfId="0" applyFont="1" applyFill="1" applyBorder="1" applyAlignment="1">
      <alignment horizontal="center" wrapText="1"/>
    </xf>
    <xf numFmtId="0" fontId="0" fillId="0" borderId="0" xfId="0" applyFill="1" applyBorder="1" applyAlignment="1">
      <alignment/>
    </xf>
    <xf numFmtId="0" fontId="3" fillId="0" borderId="0" xfId="0" applyFont="1" applyFill="1" applyBorder="1" applyAlignment="1">
      <alignment wrapText="1"/>
    </xf>
    <xf numFmtId="0" fontId="3"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Alignment="1">
      <alignment/>
    </xf>
    <xf numFmtId="2" fontId="0" fillId="34" borderId="12" xfId="0" applyNumberFormat="1" applyFill="1" applyBorder="1" applyAlignment="1">
      <alignment horizontal="center"/>
    </xf>
    <xf numFmtId="0" fontId="6" fillId="0" borderId="0" xfId="0" applyFont="1" applyFill="1" applyAlignment="1">
      <alignment/>
    </xf>
    <xf numFmtId="0" fontId="1" fillId="0" borderId="0" xfId="0" applyFont="1" applyFill="1" applyAlignment="1">
      <alignment/>
    </xf>
    <xf numFmtId="0" fontId="0" fillId="0" borderId="0" xfId="0" applyAlignment="1">
      <alignment horizontal="left"/>
    </xf>
    <xf numFmtId="0" fontId="0" fillId="0" borderId="0" xfId="0" applyFont="1" applyFill="1" applyBorder="1" applyAlignment="1">
      <alignment vertical="top"/>
    </xf>
    <xf numFmtId="0" fontId="0" fillId="0" borderId="0" xfId="0" applyFont="1" applyAlignment="1">
      <alignment vertical="top"/>
    </xf>
    <xf numFmtId="0" fontId="0" fillId="0" borderId="0" xfId="0" applyFont="1" applyAlignment="1">
      <alignment/>
    </xf>
    <xf numFmtId="0" fontId="0" fillId="0" borderId="0" xfId="0" applyFont="1" applyFill="1" applyBorder="1" applyAlignment="1">
      <alignment/>
    </xf>
    <xf numFmtId="0" fontId="7" fillId="0" borderId="0" xfId="0" applyFont="1" applyFill="1" applyAlignment="1">
      <alignment horizontal="left" vertical="top" wrapText="1"/>
    </xf>
    <xf numFmtId="0" fontId="0" fillId="33" borderId="13" xfId="0" applyFill="1" applyBorder="1" applyAlignment="1">
      <alignment horizontal="center"/>
    </xf>
    <xf numFmtId="0" fontId="0" fillId="33" borderId="14" xfId="0" applyFill="1" applyBorder="1" applyAlignment="1">
      <alignment horizontal="center"/>
    </xf>
    <xf numFmtId="0" fontId="0" fillId="0" borderId="0" xfId="0" applyFont="1" applyAlignment="1">
      <alignment horizontal="left" indent="4"/>
    </xf>
    <xf numFmtId="0" fontId="0" fillId="0" borderId="0" xfId="0" applyFont="1" applyAlignment="1">
      <alignment/>
    </xf>
    <xf numFmtId="0" fontId="8" fillId="0" borderId="0" xfId="0" applyFont="1" applyFill="1" applyAlignment="1">
      <alignment horizontal="center"/>
    </xf>
    <xf numFmtId="0" fontId="9" fillId="0" borderId="0" xfId="0" applyFont="1" applyFill="1" applyAlignment="1">
      <alignment horizontal="center"/>
    </xf>
    <xf numFmtId="0" fontId="0" fillId="0" borderId="0" xfId="0" applyFont="1" applyFill="1" applyAlignment="1">
      <alignment/>
    </xf>
    <xf numFmtId="0" fontId="1" fillId="0" borderId="0" xfId="0" applyFont="1" applyAlignment="1">
      <alignment vertical="center"/>
    </xf>
    <xf numFmtId="0" fontId="0" fillId="0" borderId="11"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34" borderId="10" xfId="0" applyFill="1" applyBorder="1" applyAlignment="1" applyProtection="1">
      <alignment horizontal="left"/>
      <protection locked="0"/>
    </xf>
    <xf numFmtId="0" fontId="3" fillId="0" borderId="10" xfId="0" applyFont="1" applyFill="1" applyBorder="1" applyAlignment="1" applyProtection="1">
      <alignment/>
      <protection locked="0"/>
    </xf>
    <xf numFmtId="0" fontId="3" fillId="0" borderId="16" xfId="0" applyFont="1" applyBorder="1" applyAlignment="1" applyProtection="1">
      <alignment horizontal="center"/>
      <protection locked="0"/>
    </xf>
    <xf numFmtId="0" fontId="0" fillId="0" borderId="10" xfId="0" applyFill="1" applyBorder="1" applyAlignment="1" applyProtection="1">
      <alignment horizontal="right"/>
      <protection locked="0"/>
    </xf>
    <xf numFmtId="0" fontId="0" fillId="0" borderId="16" xfId="0" applyBorder="1" applyAlignment="1" applyProtection="1">
      <alignment horizontal="center"/>
      <protection locked="0"/>
    </xf>
    <xf numFmtId="0" fontId="0" fillId="0" borderId="10" xfId="0" applyFill="1" applyBorder="1" applyAlignment="1" applyProtection="1">
      <alignment/>
      <protection locked="0"/>
    </xf>
    <xf numFmtId="0" fontId="0" fillId="0" borderId="16" xfId="0" applyBorder="1" applyAlignment="1" applyProtection="1">
      <alignment/>
      <protection locked="0"/>
    </xf>
    <xf numFmtId="0" fontId="0" fillId="0" borderId="17" xfId="0" applyFill="1" applyBorder="1" applyAlignment="1" applyProtection="1">
      <alignment/>
      <protection locked="0"/>
    </xf>
    <xf numFmtId="0" fontId="0" fillId="0" borderId="18" xfId="0" applyBorder="1"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locked="0"/>
    </xf>
    <xf numFmtId="0" fontId="0" fillId="34" borderId="10" xfId="0" applyFont="1" applyFill="1" applyBorder="1" applyAlignment="1" applyProtection="1">
      <alignment horizontal="left"/>
      <protection locked="0"/>
    </xf>
    <xf numFmtId="2" fontId="0" fillId="34" borderId="11" xfId="0" applyNumberFormat="1" applyFill="1" applyBorder="1" applyAlignment="1">
      <alignment horizontal="center"/>
    </xf>
    <xf numFmtId="0" fontId="3" fillId="33" borderId="19" xfId="0" applyFont="1" applyFill="1" applyBorder="1" applyAlignment="1">
      <alignment horizontal="center" wrapText="1"/>
    </xf>
    <xf numFmtId="0" fontId="0" fillId="0" borderId="12" xfId="0" applyBorder="1" applyAlignment="1">
      <alignment/>
    </xf>
    <xf numFmtId="0" fontId="0" fillId="0" borderId="12" xfId="0" applyFont="1" applyBorder="1" applyAlignment="1">
      <alignment wrapText="1"/>
    </xf>
    <xf numFmtId="4" fontId="0" fillId="0" borderId="12" xfId="0" applyNumberFormat="1" applyBorder="1" applyAlignment="1">
      <alignment/>
    </xf>
    <xf numFmtId="0" fontId="3" fillId="0" borderId="20" xfId="0" applyFont="1" applyBorder="1" applyAlignment="1">
      <alignment/>
    </xf>
    <xf numFmtId="4" fontId="3" fillId="0" borderId="20" xfId="0" applyNumberFormat="1" applyFont="1" applyBorder="1" applyAlignment="1">
      <alignment/>
    </xf>
    <xf numFmtId="0" fontId="0" fillId="0" borderId="15" xfId="0" applyBorder="1" applyAlignment="1">
      <alignment/>
    </xf>
    <xf numFmtId="0" fontId="0" fillId="0" borderId="15" xfId="0" applyFont="1" applyBorder="1" applyAlignment="1">
      <alignment wrapText="1"/>
    </xf>
    <xf numFmtId="4" fontId="0" fillId="0" borderId="15" xfId="0" applyNumberFormat="1" applyBorder="1" applyAlignment="1">
      <alignment/>
    </xf>
    <xf numFmtId="0" fontId="10" fillId="0" borderId="0" xfId="0" applyFont="1" applyFill="1" applyAlignment="1">
      <alignment vertical="top" wrapText="1"/>
    </xf>
    <xf numFmtId="0" fontId="0" fillId="0" borderId="12" xfId="0" applyNumberFormat="1" applyBorder="1" applyAlignment="1">
      <alignment/>
    </xf>
    <xf numFmtId="0" fontId="0" fillId="0" borderId="12" xfId="0" applyNumberFormat="1" applyFont="1" applyBorder="1" applyAlignment="1">
      <alignment/>
    </xf>
    <xf numFmtId="0" fontId="0" fillId="0" borderId="15" xfId="0" applyNumberFormat="1" applyBorder="1" applyAlignment="1">
      <alignment/>
    </xf>
    <xf numFmtId="0" fontId="3" fillId="0" borderId="20" xfId="0" applyNumberFormat="1" applyFont="1" applyBorder="1" applyAlignment="1">
      <alignment/>
    </xf>
    <xf numFmtId="0" fontId="3" fillId="33" borderId="19" xfId="0" applyFont="1" applyFill="1" applyBorder="1" applyAlignment="1">
      <alignment horizontal="center" vertical="center" wrapText="1"/>
    </xf>
    <xf numFmtId="0" fontId="2" fillId="35" borderId="15" xfId="0" applyFont="1" applyFill="1" applyBorder="1" applyAlignment="1">
      <alignment/>
    </xf>
    <xf numFmtId="4" fontId="2" fillId="12" borderId="15" xfId="0" applyNumberFormat="1" applyFont="1" applyFill="1" applyBorder="1" applyAlignment="1">
      <alignment/>
    </xf>
    <xf numFmtId="4" fontId="7" fillId="12" borderId="12" xfId="0" applyNumberFormat="1" applyFont="1" applyFill="1" applyBorder="1" applyAlignment="1">
      <alignment/>
    </xf>
    <xf numFmtId="0" fontId="11" fillId="35" borderId="12" xfId="0" applyFont="1" applyFill="1" applyBorder="1" applyAlignment="1">
      <alignment/>
    </xf>
    <xf numFmtId="0" fontId="3" fillId="33" borderId="21" xfId="0" applyFont="1" applyFill="1" applyBorder="1" applyAlignment="1">
      <alignment horizontal="center"/>
    </xf>
    <xf numFmtId="0" fontId="0" fillId="33" borderId="22" xfId="0" applyFill="1" applyBorder="1" applyAlignment="1">
      <alignment/>
    </xf>
    <xf numFmtId="0" fontId="0" fillId="33" borderId="14" xfId="0" applyFont="1" applyFill="1" applyBorder="1" applyAlignment="1">
      <alignment horizontal="center"/>
    </xf>
    <xf numFmtId="2" fontId="0" fillId="34" borderId="15" xfId="0" applyNumberFormat="1" applyFill="1" applyBorder="1" applyAlignment="1">
      <alignment horizontal="center"/>
    </xf>
    <xf numFmtId="0" fontId="0" fillId="0" borderId="23" xfId="0" applyBorder="1" applyAlignment="1" applyProtection="1">
      <alignment/>
      <protection locked="0"/>
    </xf>
    <xf numFmtId="0" fontId="0" fillId="0" borderId="24" xfId="0" applyFill="1" applyBorder="1" applyAlignment="1" applyProtection="1">
      <alignment horizontal="center"/>
      <protection locked="0"/>
    </xf>
    <xf numFmtId="2" fontId="0" fillId="34" borderId="24" xfId="0" applyNumberFormat="1" applyFill="1" applyBorder="1" applyAlignment="1">
      <alignment horizontal="center"/>
    </xf>
    <xf numFmtId="0" fontId="55" fillId="34" borderId="17" xfId="0" applyFont="1" applyFill="1" applyBorder="1" applyAlignment="1" applyProtection="1">
      <alignment horizontal="left"/>
      <protection locked="0"/>
    </xf>
    <xf numFmtId="0" fontId="0" fillId="0" borderId="20" xfId="0" applyFill="1" applyBorder="1" applyAlignment="1" applyProtection="1">
      <alignment horizontal="center"/>
      <protection locked="0"/>
    </xf>
    <xf numFmtId="0" fontId="0" fillId="34" borderId="19" xfId="0" applyFont="1" applyFill="1" applyBorder="1" applyAlignment="1" applyProtection="1">
      <alignment horizontal="left"/>
      <protection locked="0"/>
    </xf>
    <xf numFmtId="0" fontId="1" fillId="0" borderId="0" xfId="0" applyFont="1" applyAlignment="1" applyProtection="1">
      <alignment horizontal="left"/>
      <protection/>
    </xf>
    <xf numFmtId="0" fontId="1" fillId="0" borderId="0" xfId="0" applyFont="1" applyAlignment="1" applyProtection="1">
      <alignment horizontal="center"/>
      <protection/>
    </xf>
    <xf numFmtId="0" fontId="0" fillId="0" borderId="0" xfId="0" applyAlignment="1" applyProtection="1">
      <alignment wrapText="1"/>
      <protection locked="0"/>
    </xf>
    <xf numFmtId="0" fontId="3" fillId="0" borderId="0" xfId="0" applyFont="1" applyFill="1" applyBorder="1" applyAlignment="1" applyProtection="1">
      <alignment horizontal="left"/>
      <protection locked="0"/>
    </xf>
    <xf numFmtId="0" fontId="0" fillId="0" borderId="0" xfId="0" applyBorder="1" applyAlignment="1">
      <alignment/>
    </xf>
    <xf numFmtId="0" fontId="3" fillId="0" borderId="25" xfId="0" applyFont="1" applyFill="1" applyBorder="1" applyAlignment="1" applyProtection="1">
      <alignment horizontal="left"/>
      <protection locked="0"/>
    </xf>
    <xf numFmtId="0" fontId="0" fillId="0" borderId="25" xfId="0" applyBorder="1" applyAlignment="1">
      <alignment/>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14" fontId="0" fillId="0" borderId="26" xfId="0" applyNumberFormat="1" applyFill="1" applyBorder="1" applyAlignment="1" applyProtection="1">
      <alignment vertical="center" wrapText="1"/>
      <protection locked="0"/>
    </xf>
    <xf numFmtId="188" fontId="0" fillId="36" borderId="27" xfId="0" applyNumberFormat="1" applyFill="1" applyBorder="1" applyAlignment="1" applyProtection="1">
      <alignment vertical="center" wrapText="1"/>
      <protection locked="0"/>
    </xf>
    <xf numFmtId="0" fontId="0" fillId="0" borderId="28" xfId="0" applyFill="1" applyBorder="1" applyAlignment="1" applyProtection="1">
      <alignment vertical="center" wrapText="1"/>
      <protection locked="0"/>
    </xf>
    <xf numFmtId="0" fontId="0" fillId="0" borderId="0" xfId="0" applyBorder="1" applyAlignment="1">
      <alignment vertical="center" wrapText="1"/>
    </xf>
    <xf numFmtId="14" fontId="0" fillId="0" borderId="32" xfId="0" applyNumberFormat="1" applyFill="1" applyBorder="1" applyAlignment="1" applyProtection="1">
      <alignment vertical="center" wrapText="1"/>
      <protection locked="0"/>
    </xf>
    <xf numFmtId="188" fontId="0" fillId="36" borderId="33" xfId="0" applyNumberFormat="1" applyFill="1" applyBorder="1" applyAlignment="1" applyProtection="1">
      <alignment vertical="center" wrapText="1"/>
      <protection locked="0"/>
    </xf>
    <xf numFmtId="0" fontId="0" fillId="0" borderId="34" xfId="0" applyFill="1" applyBorder="1" applyAlignment="1" applyProtection="1">
      <alignment vertical="center" wrapText="1"/>
      <protection locked="0"/>
    </xf>
    <xf numFmtId="14" fontId="0" fillId="0" borderId="35" xfId="0" applyNumberFormat="1" applyFill="1" applyBorder="1" applyAlignment="1" applyProtection="1">
      <alignment vertical="center" wrapText="1"/>
      <protection locked="0"/>
    </xf>
    <xf numFmtId="0" fontId="0" fillId="0" borderId="36" xfId="0" applyFill="1" applyBorder="1" applyAlignment="1" applyProtection="1">
      <alignment vertical="center" wrapText="1"/>
      <protection locked="0"/>
    </xf>
    <xf numFmtId="0" fontId="0" fillId="0" borderId="37" xfId="0" applyFill="1" applyBorder="1" applyAlignment="1" applyProtection="1">
      <alignment vertical="center" wrapText="1"/>
      <protection locked="0"/>
    </xf>
    <xf numFmtId="14" fontId="0" fillId="0" borderId="35" xfId="0" applyNumberFormat="1" applyBorder="1" applyAlignment="1" applyProtection="1">
      <alignment vertical="center" wrapText="1"/>
      <protection locked="0"/>
    </xf>
    <xf numFmtId="0" fontId="0" fillId="0" borderId="36" xfId="0" applyBorder="1" applyAlignment="1" applyProtection="1">
      <alignment vertical="center" wrapText="1"/>
      <protection locked="0"/>
    </xf>
    <xf numFmtId="188" fontId="0" fillId="0" borderId="0" xfId="0" applyNumberFormat="1" applyBorder="1" applyAlignment="1">
      <alignment vertical="center" wrapText="1"/>
    </xf>
    <xf numFmtId="14" fontId="3" fillId="0" borderId="38" xfId="0" applyNumberFormat="1" applyFont="1" applyBorder="1" applyAlignment="1">
      <alignment vertical="center" wrapText="1"/>
    </xf>
    <xf numFmtId="189" fontId="3" fillId="36" borderId="39" xfId="0" applyNumberFormat="1" applyFont="1" applyFill="1" applyBorder="1" applyAlignment="1">
      <alignment vertical="center" wrapText="1"/>
    </xf>
    <xf numFmtId="0" fontId="3" fillId="0" borderId="40" xfId="0" applyFont="1" applyBorder="1" applyAlignment="1">
      <alignment vertical="center" wrapText="1"/>
    </xf>
    <xf numFmtId="0" fontId="2" fillId="33" borderId="41" xfId="0" applyFont="1" applyFill="1" applyBorder="1" applyAlignment="1">
      <alignment/>
    </xf>
    <xf numFmtId="0" fontId="2" fillId="0" borderId="0" xfId="0" applyFont="1" applyAlignment="1">
      <alignment/>
    </xf>
    <xf numFmtId="0" fontId="3" fillId="0" borderId="42"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14" fillId="36" borderId="42" xfId="0" applyFont="1" applyFill="1" applyBorder="1" applyAlignment="1" applyProtection="1">
      <alignment horizontal="center" vertical="center" wrapText="1"/>
      <protection locked="0"/>
    </xf>
    <xf numFmtId="0" fontId="14" fillId="36" borderId="43" xfId="0" applyFont="1" applyFill="1" applyBorder="1" applyAlignment="1" applyProtection="1">
      <alignment horizontal="center" vertical="center" wrapText="1"/>
      <protection locked="0"/>
    </xf>
    <xf numFmtId="0" fontId="14" fillId="36" borderId="44" xfId="0" applyFont="1" applyFill="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30" xfId="0" applyFont="1" applyFill="1" applyBorder="1" applyAlignment="1" applyProtection="1">
      <alignment horizontal="center" vertical="center" wrapText="1"/>
      <protection locked="0"/>
    </xf>
    <xf numFmtId="0" fontId="1" fillId="0" borderId="31" xfId="0" applyFont="1" applyFill="1" applyBorder="1" applyAlignment="1" applyProtection="1">
      <alignment horizontal="center" vertical="center" wrapText="1"/>
      <protection locked="0"/>
    </xf>
    <xf numFmtId="0" fontId="15" fillId="36" borderId="29" xfId="0" applyFont="1" applyFill="1" applyBorder="1" applyAlignment="1" applyProtection="1">
      <alignment horizontal="center" vertical="center" wrapText="1"/>
      <protection locked="0"/>
    </xf>
    <xf numFmtId="0" fontId="15" fillId="36" borderId="30" xfId="0" applyFont="1" applyFill="1" applyBorder="1" applyAlignment="1" applyProtection="1">
      <alignment horizontal="center" vertical="center" wrapText="1"/>
      <protection locked="0"/>
    </xf>
    <xf numFmtId="0" fontId="15" fillId="36" borderId="31" xfId="0" applyFont="1" applyFill="1" applyBorder="1" applyAlignment="1" applyProtection="1">
      <alignment horizontal="center" vertical="center" wrapText="1"/>
      <protection locked="0"/>
    </xf>
    <xf numFmtId="1" fontId="0" fillId="0" borderId="32" xfId="0" applyNumberFormat="1" applyBorder="1" applyAlignment="1" applyProtection="1">
      <alignment vertical="center" wrapText="1"/>
      <protection locked="0"/>
    </xf>
    <xf numFmtId="190" fontId="0" fillId="0" borderId="33" xfId="0" applyNumberFormat="1" applyBorder="1" applyAlignment="1" applyProtection="1">
      <alignment vertical="center" wrapText="1"/>
      <protection locked="0"/>
    </xf>
    <xf numFmtId="0" fontId="0" fillId="0" borderId="33" xfId="0" applyBorder="1" applyAlignment="1" applyProtection="1">
      <alignment vertical="center" wrapText="1"/>
      <protection locked="0"/>
    </xf>
    <xf numFmtId="4" fontId="0" fillId="0" borderId="27" xfId="0" applyNumberFormat="1" applyBorder="1" applyAlignment="1" applyProtection="1">
      <alignment vertical="center" wrapText="1"/>
      <protection locked="0"/>
    </xf>
    <xf numFmtId="4" fontId="0" fillId="36" borderId="28" xfId="0" applyNumberFormat="1" applyFill="1" applyBorder="1" applyAlignment="1" applyProtection="1">
      <alignment vertical="center" wrapText="1"/>
      <protection locked="0"/>
    </xf>
    <xf numFmtId="4" fontId="0" fillId="36" borderId="26" xfId="0" applyNumberFormat="1" applyFill="1" applyBorder="1" applyAlignment="1" applyProtection="1">
      <alignment vertical="center" wrapText="1"/>
      <protection locked="0"/>
    </xf>
    <xf numFmtId="4" fontId="0" fillId="36" borderId="33" xfId="0" applyNumberFormat="1" applyFill="1" applyBorder="1" applyAlignment="1" applyProtection="1">
      <alignment vertical="center" wrapText="1"/>
      <protection locked="0"/>
    </xf>
    <xf numFmtId="0" fontId="0" fillId="36" borderId="34" xfId="0" applyFill="1" applyBorder="1" applyAlignment="1" applyProtection="1">
      <alignment/>
      <protection locked="0"/>
    </xf>
    <xf numFmtId="1" fontId="0" fillId="0" borderId="26" xfId="0" applyNumberFormat="1" applyBorder="1" applyAlignment="1" applyProtection="1">
      <alignment vertical="center" wrapText="1"/>
      <protection locked="0"/>
    </xf>
    <xf numFmtId="1" fontId="0" fillId="0" borderId="45" xfId="0" applyNumberFormat="1" applyBorder="1" applyAlignment="1" applyProtection="1">
      <alignment vertical="center" wrapText="1"/>
      <protection locked="0"/>
    </xf>
    <xf numFmtId="190" fontId="0" fillId="0" borderId="46" xfId="0" applyNumberFormat="1" applyBorder="1" applyAlignment="1" applyProtection="1">
      <alignment vertical="center" wrapText="1"/>
      <protection locked="0"/>
    </xf>
    <xf numFmtId="0" fontId="0" fillId="0" borderId="46" xfId="0" applyBorder="1" applyAlignment="1" applyProtection="1">
      <alignment vertical="center" wrapText="1"/>
      <protection locked="0"/>
    </xf>
    <xf numFmtId="0" fontId="0" fillId="36" borderId="36" xfId="0" applyFill="1" applyBorder="1" applyAlignment="1" applyProtection="1">
      <alignment/>
      <protection locked="0"/>
    </xf>
    <xf numFmtId="4" fontId="3" fillId="0" borderId="47" xfId="0" applyNumberFormat="1" applyFont="1" applyFill="1" applyBorder="1" applyAlignment="1" applyProtection="1">
      <alignment vertical="center" wrapText="1"/>
      <protection locked="0"/>
    </xf>
    <xf numFmtId="4" fontId="3" fillId="0" borderId="39" xfId="0" applyNumberFormat="1" applyFont="1" applyFill="1" applyBorder="1" applyAlignment="1" applyProtection="1">
      <alignment vertical="center" wrapText="1"/>
      <protection locked="0"/>
    </xf>
    <xf numFmtId="4" fontId="3" fillId="36" borderId="39" xfId="0" applyNumberFormat="1" applyFont="1" applyFill="1" applyBorder="1" applyAlignment="1" applyProtection="1">
      <alignment vertical="center" wrapText="1"/>
      <protection locked="0"/>
    </xf>
    <xf numFmtId="0" fontId="0" fillId="36" borderId="40" xfId="0" applyFill="1" applyBorder="1" applyAlignment="1" applyProtection="1">
      <alignment/>
      <protection locked="0"/>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8" xfId="0" applyFont="1" applyBorder="1" applyAlignment="1">
      <alignment horizontal="center" vertical="center" wrapText="1"/>
    </xf>
    <xf numFmtId="0" fontId="3" fillId="36" borderId="42" xfId="0" applyFont="1" applyFill="1" applyBorder="1" applyAlignment="1">
      <alignment horizontal="center" vertical="center" wrapText="1"/>
    </xf>
    <xf numFmtId="0" fontId="3" fillId="36" borderId="44" xfId="0" applyFont="1" applyFill="1" applyBorder="1" applyAlignment="1">
      <alignment horizontal="center" vertical="center" wrapText="1"/>
    </xf>
    <xf numFmtId="0" fontId="3" fillId="0" borderId="49"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0" xfId="0" applyFont="1" applyBorder="1" applyAlignment="1">
      <alignment horizontal="center" vertical="center" wrapText="1"/>
    </xf>
    <xf numFmtId="0" fontId="1" fillId="36" borderId="29" xfId="0" applyFont="1" applyFill="1" applyBorder="1" applyAlignment="1">
      <alignment horizontal="center" vertical="center" wrapText="1"/>
    </xf>
    <xf numFmtId="0" fontId="1" fillId="36" borderId="31" xfId="0" applyFont="1" applyFill="1" applyBorder="1" applyAlignment="1">
      <alignment horizontal="center" vertical="center" wrapText="1"/>
    </xf>
    <xf numFmtId="0" fontId="1" fillId="0" borderId="51" xfId="0" applyFont="1" applyBorder="1" applyAlignment="1">
      <alignment horizontal="center" vertical="center" wrapText="1"/>
    </xf>
    <xf numFmtId="0" fontId="0" fillId="0" borderId="32" xfId="0" applyBorder="1" applyAlignment="1">
      <alignment vertical="center" wrapText="1"/>
    </xf>
    <xf numFmtId="4" fontId="0" fillId="0" borderId="33" xfId="0" applyNumberFormat="1" applyBorder="1" applyAlignment="1">
      <alignment vertical="center" wrapText="1"/>
    </xf>
    <xf numFmtId="4" fontId="0" fillId="0" borderId="52" xfId="0" applyNumberFormat="1" applyBorder="1" applyAlignment="1">
      <alignment vertical="center" wrapText="1"/>
    </xf>
    <xf numFmtId="4" fontId="0" fillId="36" borderId="26" xfId="0" applyNumberFormat="1" applyFill="1" applyBorder="1" applyAlignment="1">
      <alignment vertical="center" wrapText="1"/>
    </xf>
    <xf numFmtId="9" fontId="0" fillId="36" borderId="28" xfId="53" applyNumberFormat="1" applyFont="1" applyFill="1" applyBorder="1" applyAlignment="1">
      <alignment horizontal="center" vertical="center" wrapText="1"/>
    </xf>
    <xf numFmtId="9" fontId="0" fillId="0" borderId="53" xfId="53" applyFont="1" applyBorder="1" applyAlignment="1">
      <alignment vertical="center" wrapText="1"/>
    </xf>
    <xf numFmtId="4" fontId="0" fillId="36" borderId="26" xfId="53" applyNumberFormat="1" applyFont="1" applyFill="1" applyBorder="1" applyAlignment="1">
      <alignment horizontal="right" vertical="center" wrapText="1"/>
    </xf>
    <xf numFmtId="4" fontId="0" fillId="36" borderId="28" xfId="53" applyNumberFormat="1" applyFont="1" applyFill="1" applyBorder="1" applyAlignment="1">
      <alignment horizontal="right" vertical="center" wrapText="1"/>
    </xf>
    <xf numFmtId="0" fontId="3" fillId="0" borderId="38" xfId="0" applyFont="1" applyBorder="1" applyAlignment="1">
      <alignment vertical="center" wrapText="1"/>
    </xf>
    <xf numFmtId="4" fontId="3" fillId="0" borderId="39" xfId="0" applyNumberFormat="1" applyFont="1" applyBorder="1" applyAlignment="1">
      <alignment vertical="center" wrapText="1"/>
    </xf>
    <xf numFmtId="4" fontId="3" fillId="0" borderId="40" xfId="0" applyNumberFormat="1" applyFont="1" applyBorder="1" applyAlignment="1">
      <alignment vertical="center" wrapText="1"/>
    </xf>
    <xf numFmtId="4" fontId="3" fillId="36" borderId="38" xfId="0" applyNumberFormat="1" applyFont="1" applyFill="1" applyBorder="1" applyAlignment="1">
      <alignment vertical="center" wrapText="1"/>
    </xf>
    <xf numFmtId="9" fontId="3" fillId="36" borderId="40" xfId="53" applyNumberFormat="1" applyFont="1" applyFill="1" applyBorder="1" applyAlignment="1">
      <alignment horizontal="center" vertical="center" wrapText="1"/>
    </xf>
    <xf numFmtId="4" fontId="3" fillId="0" borderId="54" xfId="0" applyNumberFormat="1" applyFont="1" applyBorder="1" applyAlignment="1">
      <alignment vertical="center" wrapText="1"/>
    </xf>
    <xf numFmtId="4" fontId="3" fillId="36" borderId="38" xfId="53" applyNumberFormat="1" applyFont="1" applyFill="1" applyBorder="1" applyAlignment="1">
      <alignment horizontal="right" vertical="center" wrapText="1"/>
    </xf>
    <xf numFmtId="4" fontId="3" fillId="36" borderId="40" xfId="53" applyNumberFormat="1" applyFont="1" applyFill="1" applyBorder="1" applyAlignment="1">
      <alignment horizontal="right" vertical="center" wrapText="1"/>
    </xf>
    <xf numFmtId="0" fontId="0" fillId="0" borderId="32" xfId="0" applyFont="1" applyBorder="1" applyAlignment="1">
      <alignment vertical="center" wrapText="1"/>
    </xf>
    <xf numFmtId="0" fontId="0" fillId="0" borderId="0" xfId="55" applyAlignment="1">
      <alignment wrapText="1"/>
      <protection/>
    </xf>
    <xf numFmtId="0" fontId="0" fillId="0" borderId="12" xfId="55" applyFont="1" applyBorder="1" applyAlignment="1">
      <alignment wrapText="1"/>
      <protection/>
    </xf>
    <xf numFmtId="0" fontId="0" fillId="0" borderId="12" xfId="55" applyBorder="1" applyAlignment="1">
      <alignment horizontal="left" wrapText="1"/>
      <protection/>
    </xf>
    <xf numFmtId="0" fontId="1" fillId="0" borderId="12" xfId="55" applyFont="1" applyBorder="1" applyAlignment="1">
      <alignment wrapText="1"/>
      <protection/>
    </xf>
    <xf numFmtId="0" fontId="0" fillId="0" borderId="12" xfId="55" applyBorder="1" applyAlignment="1">
      <alignment wrapText="1"/>
      <protection/>
    </xf>
    <xf numFmtId="0" fontId="0" fillId="37" borderId="12" xfId="55" applyFill="1" applyBorder="1" applyAlignment="1">
      <alignment horizontal="left" wrapText="1"/>
      <protection/>
    </xf>
    <xf numFmtId="0" fontId="0" fillId="37" borderId="20" xfId="55" applyFont="1" applyFill="1" applyBorder="1" applyAlignment="1">
      <alignment horizontal="left" wrapText="1"/>
      <protection/>
    </xf>
    <xf numFmtId="0" fontId="16" fillId="37" borderId="0" xfId="55" applyFont="1" applyFill="1" applyAlignment="1">
      <alignment wrapText="1"/>
      <protection/>
    </xf>
    <xf numFmtId="0" fontId="3" fillId="37" borderId="12" xfId="55" applyFont="1" applyFill="1" applyBorder="1" applyAlignment="1">
      <alignment wrapText="1"/>
      <protection/>
    </xf>
    <xf numFmtId="0" fontId="0" fillId="0" borderId="0" xfId="55" applyBorder="1" applyAlignment="1">
      <alignment horizontal="left" wrapText="1"/>
      <protection/>
    </xf>
    <xf numFmtId="0" fontId="0" fillId="0" borderId="0" xfId="55" applyBorder="1" applyAlignment="1">
      <alignment wrapText="1"/>
      <protection/>
    </xf>
    <xf numFmtId="0" fontId="0" fillId="33" borderId="15" xfId="0" applyFont="1" applyFill="1" applyBorder="1" applyAlignment="1">
      <alignment horizontal="center"/>
    </xf>
    <xf numFmtId="0" fontId="8" fillId="38" borderId="0" xfId="0" applyFont="1" applyFill="1" applyAlignment="1">
      <alignment horizontal="center"/>
    </xf>
    <xf numFmtId="0" fontId="0" fillId="0" borderId="0" xfId="55" applyAlignment="1">
      <alignment horizontal="center" wrapText="1"/>
      <protection/>
    </xf>
    <xf numFmtId="0" fontId="3" fillId="0" borderId="55" xfId="0" applyFont="1" applyBorder="1" applyAlignment="1" applyProtection="1">
      <alignment horizontal="center"/>
      <protection locked="0"/>
    </xf>
    <xf numFmtId="0" fontId="3" fillId="0" borderId="56" xfId="0" applyFont="1" applyBorder="1" applyAlignment="1" applyProtection="1">
      <alignment horizontal="center"/>
      <protection locked="0"/>
    </xf>
    <xf numFmtId="0" fontId="3" fillId="0" borderId="57" xfId="0" applyFont="1" applyBorder="1" applyAlignment="1" applyProtection="1">
      <alignment horizontal="center"/>
      <protection locked="0"/>
    </xf>
    <xf numFmtId="0" fontId="0" fillId="0" borderId="0" xfId="0" applyFont="1" applyFill="1" applyAlignment="1">
      <alignment horizontal="justify" vertical="justify" wrapText="1"/>
    </xf>
    <xf numFmtId="0" fontId="0" fillId="0" borderId="0" xfId="0" applyFont="1" applyFill="1" applyAlignment="1">
      <alignment horizontal="justify" vertical="justify" wrapText="1"/>
    </xf>
    <xf numFmtId="0" fontId="3" fillId="33" borderId="41" xfId="0" applyFont="1" applyFill="1" applyBorder="1" applyAlignment="1">
      <alignment horizontal="left"/>
    </xf>
    <xf numFmtId="0" fontId="3" fillId="33" borderId="58" xfId="0" applyFont="1" applyFill="1" applyBorder="1" applyAlignment="1">
      <alignment horizontal="left"/>
    </xf>
    <xf numFmtId="0" fontId="3" fillId="33" borderId="54" xfId="0" applyFont="1" applyFill="1" applyBorder="1" applyAlignment="1">
      <alignment horizontal="left"/>
    </xf>
    <xf numFmtId="0" fontId="3" fillId="33" borderId="59" xfId="0" applyFont="1" applyFill="1" applyBorder="1" applyAlignment="1">
      <alignment horizontal="center"/>
    </xf>
    <xf numFmtId="0" fontId="3" fillId="33" borderId="60" xfId="0" applyFont="1" applyFill="1" applyBorder="1" applyAlignment="1">
      <alignment horizontal="center"/>
    </xf>
    <xf numFmtId="0" fontId="3" fillId="33" borderId="61" xfId="0" applyFont="1" applyFill="1" applyBorder="1" applyAlignment="1">
      <alignment horizontal="center"/>
    </xf>
    <xf numFmtId="0" fontId="3" fillId="0" borderId="62" xfId="0" applyFont="1" applyBorder="1" applyAlignment="1" applyProtection="1">
      <alignment horizontal="center"/>
      <protection locked="0"/>
    </xf>
    <xf numFmtId="0" fontId="3" fillId="0" borderId="63" xfId="0" applyFont="1" applyBorder="1" applyAlignment="1" applyProtection="1">
      <alignment horizontal="center"/>
      <protection locked="0"/>
    </xf>
    <xf numFmtId="0" fontId="3" fillId="0" borderId="64" xfId="0" applyFont="1" applyBorder="1" applyAlignment="1" applyProtection="1">
      <alignment horizontal="center"/>
      <protection locked="0"/>
    </xf>
    <xf numFmtId="0" fontId="0" fillId="0" borderId="0" xfId="0" applyFont="1" applyAlignment="1">
      <alignment horizontal="left" vertical="top" wrapText="1"/>
    </xf>
    <xf numFmtId="0" fontId="7" fillId="0" borderId="0" xfId="0" applyFont="1" applyFill="1" applyAlignment="1">
      <alignment horizontal="justify" vertical="justify" wrapText="1"/>
    </xf>
    <xf numFmtId="0" fontId="10" fillId="38" borderId="0" xfId="0" applyFont="1" applyFill="1" applyAlignment="1">
      <alignment horizontal="center" vertical="top" wrapText="1"/>
    </xf>
    <xf numFmtId="0" fontId="0" fillId="35" borderId="58" xfId="0" applyFont="1" applyFill="1" applyBorder="1" applyAlignment="1" applyProtection="1">
      <alignment horizontal="center"/>
      <protection/>
    </xf>
    <xf numFmtId="0" fontId="0" fillId="35" borderId="54" xfId="0" applyFont="1" applyFill="1" applyBorder="1" applyAlignment="1" applyProtection="1">
      <alignment horizontal="center"/>
      <protection/>
    </xf>
    <xf numFmtId="0" fontId="0" fillId="0" borderId="12" xfId="55" applyFont="1" applyBorder="1" applyAlignment="1">
      <alignment horizontal="center" wrapText="1"/>
      <protection/>
    </xf>
    <xf numFmtId="0" fontId="0" fillId="0" borderId="12" xfId="55" applyBorder="1" applyAlignment="1">
      <alignment horizontal="left" wrapText="1"/>
      <protection/>
    </xf>
    <xf numFmtId="0" fontId="0" fillId="0" borderId="0" xfId="55" applyFont="1" applyAlignment="1">
      <alignment horizontal="left" wrapText="1"/>
      <protection/>
    </xf>
    <xf numFmtId="0" fontId="0" fillId="0" borderId="12" xfId="55" applyBorder="1" applyAlignment="1">
      <alignment horizontal="center" wrapText="1"/>
      <protection/>
    </xf>
    <xf numFmtId="0" fontId="3" fillId="37" borderId="12" xfId="55" applyFont="1" applyFill="1" applyBorder="1" applyAlignment="1">
      <alignment horizontal="left" wrapText="1"/>
      <protection/>
    </xf>
    <xf numFmtId="0" fontId="0" fillId="0" borderId="0" xfId="55" applyAlignment="1">
      <alignment horizontal="left" wrapText="1"/>
      <protection/>
    </xf>
    <xf numFmtId="0" fontId="15" fillId="0" borderId="0" xfId="55" applyFont="1" applyAlignment="1">
      <alignment horizontal="left" wrapText="1"/>
      <protection/>
    </xf>
    <xf numFmtId="0" fontId="3" fillId="0" borderId="0" xfId="55" applyFont="1" applyAlignment="1">
      <alignment horizontal="center" wrapText="1"/>
      <protection/>
    </xf>
    <xf numFmtId="1" fontId="3" fillId="0" borderId="41" xfId="0" applyNumberFormat="1" applyFont="1" applyBorder="1" applyAlignment="1" applyProtection="1">
      <alignment horizontal="center" vertical="center" wrapText="1"/>
      <protection locked="0"/>
    </xf>
    <xf numFmtId="1" fontId="3" fillId="0" borderId="58" xfId="0" applyNumberFormat="1" applyFont="1" applyBorder="1" applyAlignment="1" applyProtection="1">
      <alignment horizontal="center" vertical="center" wrapText="1"/>
      <protection locked="0"/>
    </xf>
    <xf numFmtId="1" fontId="3" fillId="0" borderId="54" xfId="0" applyNumberFormat="1" applyFont="1" applyBorder="1" applyAlignment="1" applyProtection="1">
      <alignment horizontal="center" vertical="center" wrapText="1"/>
      <protection locked="0"/>
    </xf>
    <xf numFmtId="0" fontId="7" fillId="0" borderId="0" xfId="0" applyFont="1" applyFill="1" applyAlignment="1">
      <alignment horizontal="left" vertical="justify" wrapText="1"/>
    </xf>
    <xf numFmtId="0" fontId="3" fillId="36" borderId="65" xfId="0" applyFont="1" applyFill="1" applyBorder="1" applyAlignment="1">
      <alignment horizontal="center" vertical="center" wrapText="1"/>
    </xf>
    <xf numFmtId="0" fontId="3" fillId="36" borderId="49" xfId="0" applyFont="1" applyFill="1" applyBorder="1" applyAlignment="1">
      <alignment horizontal="center" vertical="center" wrapText="1"/>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Prozent 2" xfId="53"/>
    <cellStyle name="Schlecht" xfId="54"/>
    <cellStyle name="Standard 2"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704850</xdr:colOff>
      <xdr:row>0</xdr:row>
      <xdr:rowOff>85725</xdr:rowOff>
    </xdr:from>
    <xdr:ext cx="2019300" cy="752475"/>
    <xdr:sp>
      <xdr:nvSpPr>
        <xdr:cNvPr id="1" name="Textfeld 5"/>
        <xdr:cNvSpPr txBox="1">
          <a:spLocks noChangeArrowheads="1"/>
        </xdr:cNvSpPr>
      </xdr:nvSpPr>
      <xdr:spPr>
        <a:xfrm>
          <a:off x="704850" y="85725"/>
          <a:ext cx="2019300"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twoCellAnchor>
    <xdr:from>
      <xdr:col>0</xdr:col>
      <xdr:colOff>142875</xdr:colOff>
      <xdr:row>0</xdr:row>
      <xdr:rowOff>114300</xdr:rowOff>
    </xdr:from>
    <xdr:to>
      <xdr:col>0</xdr:col>
      <xdr:colOff>714375</xdr:colOff>
      <xdr:row>0</xdr:row>
      <xdr:rowOff>628650</xdr:rowOff>
    </xdr:to>
    <xdr:pic>
      <xdr:nvPicPr>
        <xdr:cNvPr id="2" name="Grafik 12"/>
        <xdr:cNvPicPr preferRelativeResize="1">
          <a:picLocks noChangeAspect="1"/>
        </xdr:cNvPicPr>
      </xdr:nvPicPr>
      <xdr:blipFill>
        <a:blip r:embed="rId1"/>
        <a:stretch>
          <a:fillRect/>
        </a:stretch>
      </xdr:blipFill>
      <xdr:spPr>
        <a:xfrm>
          <a:off x="142875" y="114300"/>
          <a:ext cx="5715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704850</xdr:colOff>
      <xdr:row>0</xdr:row>
      <xdr:rowOff>85725</xdr:rowOff>
    </xdr:from>
    <xdr:ext cx="2038350" cy="752475"/>
    <xdr:sp>
      <xdr:nvSpPr>
        <xdr:cNvPr id="1" name="Textfeld 2"/>
        <xdr:cNvSpPr txBox="1">
          <a:spLocks noChangeArrowheads="1"/>
        </xdr:cNvSpPr>
      </xdr:nvSpPr>
      <xdr:spPr>
        <a:xfrm>
          <a:off x="704850" y="85725"/>
          <a:ext cx="2038350"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twoCellAnchor>
    <xdr:from>
      <xdr:col>0</xdr:col>
      <xdr:colOff>123825</xdr:colOff>
      <xdr:row>0</xdr:row>
      <xdr:rowOff>114300</xdr:rowOff>
    </xdr:from>
    <xdr:to>
      <xdr:col>0</xdr:col>
      <xdr:colOff>695325</xdr:colOff>
      <xdr:row>0</xdr:row>
      <xdr:rowOff>628650</xdr:rowOff>
    </xdr:to>
    <xdr:pic>
      <xdr:nvPicPr>
        <xdr:cNvPr id="2" name="Grafik 12"/>
        <xdr:cNvPicPr preferRelativeResize="1">
          <a:picLocks noChangeAspect="1"/>
        </xdr:cNvPicPr>
      </xdr:nvPicPr>
      <xdr:blipFill>
        <a:blip r:embed="rId1"/>
        <a:stretch>
          <a:fillRect/>
        </a:stretch>
      </xdr:blipFill>
      <xdr:spPr>
        <a:xfrm>
          <a:off x="123825" y="114300"/>
          <a:ext cx="57150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0</xdr:rowOff>
    </xdr:from>
    <xdr:to>
      <xdr:col>0</xdr:col>
      <xdr:colOff>933450</xdr:colOff>
      <xdr:row>0</xdr:row>
      <xdr:rowOff>0</xdr:rowOff>
    </xdr:to>
    <xdr:pic>
      <xdr:nvPicPr>
        <xdr:cNvPr id="1" name="Picture 1" descr="Logo-Land_small"/>
        <xdr:cNvPicPr preferRelativeResize="1">
          <a:picLocks noChangeAspect="1"/>
        </xdr:cNvPicPr>
      </xdr:nvPicPr>
      <xdr:blipFill>
        <a:blip r:embed="rId1"/>
        <a:stretch>
          <a:fillRect/>
        </a:stretch>
      </xdr:blipFill>
      <xdr:spPr>
        <a:xfrm>
          <a:off x="342900" y="0"/>
          <a:ext cx="590550" cy="0"/>
        </a:xfrm>
        <a:prstGeom prst="rect">
          <a:avLst/>
        </a:prstGeom>
        <a:noFill/>
        <a:ln w="9525" cmpd="sng">
          <a:noFill/>
        </a:ln>
      </xdr:spPr>
    </xdr:pic>
    <xdr:clientData/>
  </xdr:twoCellAnchor>
  <xdr:oneCellAnchor>
    <xdr:from>
      <xdr:col>0</xdr:col>
      <xdr:colOff>704850</xdr:colOff>
      <xdr:row>0</xdr:row>
      <xdr:rowOff>85725</xdr:rowOff>
    </xdr:from>
    <xdr:ext cx="2047875" cy="752475"/>
    <xdr:sp>
      <xdr:nvSpPr>
        <xdr:cNvPr id="2" name="Textfeld 3"/>
        <xdr:cNvSpPr txBox="1">
          <a:spLocks noChangeArrowheads="1"/>
        </xdr:cNvSpPr>
      </xdr:nvSpPr>
      <xdr:spPr>
        <a:xfrm>
          <a:off x="704850" y="85725"/>
          <a:ext cx="2047875"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twoCellAnchor>
    <xdr:from>
      <xdr:col>0</xdr:col>
      <xdr:colOff>152400</xdr:colOff>
      <xdr:row>0</xdr:row>
      <xdr:rowOff>104775</xdr:rowOff>
    </xdr:from>
    <xdr:to>
      <xdr:col>0</xdr:col>
      <xdr:colOff>723900</xdr:colOff>
      <xdr:row>0</xdr:row>
      <xdr:rowOff>619125</xdr:rowOff>
    </xdr:to>
    <xdr:pic>
      <xdr:nvPicPr>
        <xdr:cNvPr id="3" name="Grafik 12"/>
        <xdr:cNvPicPr preferRelativeResize="1">
          <a:picLocks noChangeAspect="1"/>
        </xdr:cNvPicPr>
      </xdr:nvPicPr>
      <xdr:blipFill>
        <a:blip r:embed="rId2"/>
        <a:stretch>
          <a:fillRect/>
        </a:stretch>
      </xdr:blipFill>
      <xdr:spPr>
        <a:xfrm>
          <a:off x="152400" y="104775"/>
          <a:ext cx="571500"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485775</xdr:colOff>
      <xdr:row>0</xdr:row>
      <xdr:rowOff>85725</xdr:rowOff>
    </xdr:from>
    <xdr:ext cx="1981200" cy="752475"/>
    <xdr:sp>
      <xdr:nvSpPr>
        <xdr:cNvPr id="1" name="Textfeld 4"/>
        <xdr:cNvSpPr txBox="1">
          <a:spLocks noChangeArrowheads="1"/>
        </xdr:cNvSpPr>
      </xdr:nvSpPr>
      <xdr:spPr>
        <a:xfrm>
          <a:off x="485775" y="85725"/>
          <a:ext cx="1981200"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oneCellAnchor>
    <xdr:from>
      <xdr:col>0</xdr:col>
      <xdr:colOff>485775</xdr:colOff>
      <xdr:row>0</xdr:row>
      <xdr:rowOff>85725</xdr:rowOff>
    </xdr:from>
    <xdr:ext cx="1981200" cy="752475"/>
    <xdr:sp>
      <xdr:nvSpPr>
        <xdr:cNvPr id="2" name="Textfeld 6"/>
        <xdr:cNvSpPr txBox="1">
          <a:spLocks noChangeArrowheads="1"/>
        </xdr:cNvSpPr>
      </xdr:nvSpPr>
      <xdr:spPr>
        <a:xfrm>
          <a:off x="485775" y="85725"/>
          <a:ext cx="1981200"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twoCellAnchor>
    <xdr:from>
      <xdr:col>0</xdr:col>
      <xdr:colOff>0</xdr:colOff>
      <xdr:row>0</xdr:row>
      <xdr:rowOff>123825</xdr:rowOff>
    </xdr:from>
    <xdr:to>
      <xdr:col>1</xdr:col>
      <xdr:colOff>76200</xdr:colOff>
      <xdr:row>0</xdr:row>
      <xdr:rowOff>628650</xdr:rowOff>
    </xdr:to>
    <xdr:pic>
      <xdr:nvPicPr>
        <xdr:cNvPr id="3" name="Grafik 12"/>
        <xdr:cNvPicPr preferRelativeResize="1">
          <a:picLocks noChangeAspect="1"/>
        </xdr:cNvPicPr>
      </xdr:nvPicPr>
      <xdr:blipFill>
        <a:blip r:embed="rId1"/>
        <a:stretch>
          <a:fillRect/>
        </a:stretch>
      </xdr:blipFill>
      <xdr:spPr>
        <a:xfrm>
          <a:off x="0" y="123825"/>
          <a:ext cx="561975"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704850</xdr:colOff>
      <xdr:row>0</xdr:row>
      <xdr:rowOff>85725</xdr:rowOff>
    </xdr:from>
    <xdr:ext cx="2028825" cy="752475"/>
    <xdr:sp>
      <xdr:nvSpPr>
        <xdr:cNvPr id="1" name="Textfeld 2"/>
        <xdr:cNvSpPr txBox="1">
          <a:spLocks noChangeArrowheads="1"/>
        </xdr:cNvSpPr>
      </xdr:nvSpPr>
      <xdr:spPr>
        <a:xfrm>
          <a:off x="704850" y="85725"/>
          <a:ext cx="2028825"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oneCellAnchor>
    <xdr:from>
      <xdr:col>0</xdr:col>
      <xdr:colOff>704850</xdr:colOff>
      <xdr:row>0</xdr:row>
      <xdr:rowOff>85725</xdr:rowOff>
    </xdr:from>
    <xdr:ext cx="2028825" cy="752475"/>
    <xdr:sp>
      <xdr:nvSpPr>
        <xdr:cNvPr id="2" name="Textfeld 4"/>
        <xdr:cNvSpPr txBox="1">
          <a:spLocks noChangeArrowheads="1"/>
        </xdr:cNvSpPr>
      </xdr:nvSpPr>
      <xdr:spPr>
        <a:xfrm>
          <a:off x="704850" y="85725"/>
          <a:ext cx="2028825"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twoCellAnchor>
    <xdr:from>
      <xdr:col>0</xdr:col>
      <xdr:colOff>133350</xdr:colOff>
      <xdr:row>0</xdr:row>
      <xdr:rowOff>114300</xdr:rowOff>
    </xdr:from>
    <xdr:to>
      <xdr:col>0</xdr:col>
      <xdr:colOff>704850</xdr:colOff>
      <xdr:row>0</xdr:row>
      <xdr:rowOff>628650</xdr:rowOff>
    </xdr:to>
    <xdr:pic>
      <xdr:nvPicPr>
        <xdr:cNvPr id="3" name="Grafik 12"/>
        <xdr:cNvPicPr preferRelativeResize="1">
          <a:picLocks noChangeAspect="1"/>
        </xdr:cNvPicPr>
      </xdr:nvPicPr>
      <xdr:blipFill>
        <a:blip r:embed="rId1"/>
        <a:stretch>
          <a:fillRect/>
        </a:stretch>
      </xdr:blipFill>
      <xdr:spPr>
        <a:xfrm>
          <a:off x="133350" y="114300"/>
          <a:ext cx="571500"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704850</xdr:colOff>
      <xdr:row>0</xdr:row>
      <xdr:rowOff>85725</xdr:rowOff>
    </xdr:from>
    <xdr:ext cx="2019300" cy="752475"/>
    <xdr:sp>
      <xdr:nvSpPr>
        <xdr:cNvPr id="1" name="Textfeld 2"/>
        <xdr:cNvSpPr txBox="1">
          <a:spLocks noChangeArrowheads="1"/>
        </xdr:cNvSpPr>
      </xdr:nvSpPr>
      <xdr:spPr>
        <a:xfrm>
          <a:off x="704850" y="85725"/>
          <a:ext cx="2019300"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twoCellAnchor>
    <xdr:from>
      <xdr:col>0</xdr:col>
      <xdr:colOff>123825</xdr:colOff>
      <xdr:row>0</xdr:row>
      <xdr:rowOff>104775</xdr:rowOff>
    </xdr:from>
    <xdr:to>
      <xdr:col>0</xdr:col>
      <xdr:colOff>695325</xdr:colOff>
      <xdr:row>0</xdr:row>
      <xdr:rowOff>619125</xdr:rowOff>
    </xdr:to>
    <xdr:pic>
      <xdr:nvPicPr>
        <xdr:cNvPr id="2" name="Grafik 12"/>
        <xdr:cNvPicPr preferRelativeResize="1">
          <a:picLocks noChangeAspect="1"/>
        </xdr:cNvPicPr>
      </xdr:nvPicPr>
      <xdr:blipFill>
        <a:blip r:embed="rId1"/>
        <a:stretch>
          <a:fillRect/>
        </a:stretch>
      </xdr:blipFill>
      <xdr:spPr>
        <a:xfrm>
          <a:off x="123825" y="104775"/>
          <a:ext cx="571500"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695325</xdr:colOff>
      <xdr:row>0</xdr:row>
      <xdr:rowOff>85725</xdr:rowOff>
    </xdr:from>
    <xdr:ext cx="2047875" cy="752475"/>
    <xdr:sp>
      <xdr:nvSpPr>
        <xdr:cNvPr id="1" name="Textfeld 2"/>
        <xdr:cNvSpPr txBox="1">
          <a:spLocks noChangeArrowheads="1"/>
        </xdr:cNvSpPr>
      </xdr:nvSpPr>
      <xdr:spPr>
        <a:xfrm>
          <a:off x="695325" y="85725"/>
          <a:ext cx="2047875"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oneCellAnchor>
    <xdr:from>
      <xdr:col>0</xdr:col>
      <xdr:colOff>695325</xdr:colOff>
      <xdr:row>0</xdr:row>
      <xdr:rowOff>85725</xdr:rowOff>
    </xdr:from>
    <xdr:ext cx="2047875" cy="752475"/>
    <xdr:sp>
      <xdr:nvSpPr>
        <xdr:cNvPr id="2" name="Textfeld 4"/>
        <xdr:cNvSpPr txBox="1">
          <a:spLocks noChangeArrowheads="1"/>
        </xdr:cNvSpPr>
      </xdr:nvSpPr>
      <xdr:spPr>
        <a:xfrm>
          <a:off x="695325" y="85725"/>
          <a:ext cx="2047875"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twoCellAnchor>
    <xdr:from>
      <xdr:col>0</xdr:col>
      <xdr:colOff>114300</xdr:colOff>
      <xdr:row>0</xdr:row>
      <xdr:rowOff>104775</xdr:rowOff>
    </xdr:from>
    <xdr:to>
      <xdr:col>0</xdr:col>
      <xdr:colOff>685800</xdr:colOff>
      <xdr:row>0</xdr:row>
      <xdr:rowOff>619125</xdr:rowOff>
    </xdr:to>
    <xdr:pic>
      <xdr:nvPicPr>
        <xdr:cNvPr id="3" name="Grafik 12"/>
        <xdr:cNvPicPr preferRelativeResize="1">
          <a:picLocks noChangeAspect="1"/>
        </xdr:cNvPicPr>
      </xdr:nvPicPr>
      <xdr:blipFill>
        <a:blip r:embed="rId1"/>
        <a:stretch>
          <a:fillRect/>
        </a:stretch>
      </xdr:blipFill>
      <xdr:spPr>
        <a:xfrm>
          <a:off x="114300" y="104775"/>
          <a:ext cx="571500" cy="514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704850</xdr:colOff>
      <xdr:row>0</xdr:row>
      <xdr:rowOff>85725</xdr:rowOff>
    </xdr:from>
    <xdr:ext cx="2028825" cy="752475"/>
    <xdr:sp>
      <xdr:nvSpPr>
        <xdr:cNvPr id="1" name="Textfeld 2"/>
        <xdr:cNvSpPr txBox="1">
          <a:spLocks noChangeArrowheads="1"/>
        </xdr:cNvSpPr>
      </xdr:nvSpPr>
      <xdr:spPr>
        <a:xfrm>
          <a:off x="704850" y="85725"/>
          <a:ext cx="2028825"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oneCellAnchor>
    <xdr:from>
      <xdr:col>0</xdr:col>
      <xdr:colOff>704850</xdr:colOff>
      <xdr:row>0</xdr:row>
      <xdr:rowOff>85725</xdr:rowOff>
    </xdr:from>
    <xdr:ext cx="2028825" cy="752475"/>
    <xdr:sp>
      <xdr:nvSpPr>
        <xdr:cNvPr id="2" name="Textfeld 4"/>
        <xdr:cNvSpPr txBox="1">
          <a:spLocks noChangeArrowheads="1"/>
        </xdr:cNvSpPr>
      </xdr:nvSpPr>
      <xdr:spPr>
        <a:xfrm>
          <a:off x="704850" y="85725"/>
          <a:ext cx="2028825"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twoCellAnchor>
    <xdr:from>
      <xdr:col>0</xdr:col>
      <xdr:colOff>133350</xdr:colOff>
      <xdr:row>0</xdr:row>
      <xdr:rowOff>133350</xdr:rowOff>
    </xdr:from>
    <xdr:to>
      <xdr:col>0</xdr:col>
      <xdr:colOff>704850</xdr:colOff>
      <xdr:row>0</xdr:row>
      <xdr:rowOff>647700</xdr:rowOff>
    </xdr:to>
    <xdr:pic>
      <xdr:nvPicPr>
        <xdr:cNvPr id="3" name="Grafik 12"/>
        <xdr:cNvPicPr preferRelativeResize="1">
          <a:picLocks noChangeAspect="1"/>
        </xdr:cNvPicPr>
      </xdr:nvPicPr>
      <xdr:blipFill>
        <a:blip r:embed="rId1"/>
        <a:stretch>
          <a:fillRect/>
        </a:stretch>
      </xdr:blipFill>
      <xdr:spPr>
        <a:xfrm>
          <a:off x="133350" y="133350"/>
          <a:ext cx="571500" cy="514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704850</xdr:colOff>
      <xdr:row>0</xdr:row>
      <xdr:rowOff>85725</xdr:rowOff>
    </xdr:from>
    <xdr:ext cx="2038350" cy="752475"/>
    <xdr:sp>
      <xdr:nvSpPr>
        <xdr:cNvPr id="1" name="Textfeld 2"/>
        <xdr:cNvSpPr txBox="1">
          <a:spLocks noChangeArrowheads="1"/>
        </xdr:cNvSpPr>
      </xdr:nvSpPr>
      <xdr:spPr>
        <a:xfrm>
          <a:off x="704850" y="85725"/>
          <a:ext cx="2038350"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oneCellAnchor>
    <xdr:from>
      <xdr:col>0</xdr:col>
      <xdr:colOff>704850</xdr:colOff>
      <xdr:row>0</xdr:row>
      <xdr:rowOff>85725</xdr:rowOff>
    </xdr:from>
    <xdr:ext cx="2038350" cy="752475"/>
    <xdr:sp>
      <xdr:nvSpPr>
        <xdr:cNvPr id="2" name="Textfeld 4"/>
        <xdr:cNvSpPr txBox="1">
          <a:spLocks noChangeArrowheads="1"/>
        </xdr:cNvSpPr>
      </xdr:nvSpPr>
      <xdr:spPr>
        <a:xfrm>
          <a:off x="704850" y="85725"/>
          <a:ext cx="2038350"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twoCellAnchor>
    <xdr:from>
      <xdr:col>0</xdr:col>
      <xdr:colOff>133350</xdr:colOff>
      <xdr:row>0</xdr:row>
      <xdr:rowOff>123825</xdr:rowOff>
    </xdr:from>
    <xdr:to>
      <xdr:col>0</xdr:col>
      <xdr:colOff>704850</xdr:colOff>
      <xdr:row>0</xdr:row>
      <xdr:rowOff>638175</xdr:rowOff>
    </xdr:to>
    <xdr:pic>
      <xdr:nvPicPr>
        <xdr:cNvPr id="3" name="Grafik 12"/>
        <xdr:cNvPicPr preferRelativeResize="1">
          <a:picLocks noChangeAspect="1"/>
        </xdr:cNvPicPr>
      </xdr:nvPicPr>
      <xdr:blipFill>
        <a:blip r:embed="rId1"/>
        <a:stretch>
          <a:fillRect/>
        </a:stretch>
      </xdr:blipFill>
      <xdr:spPr>
        <a:xfrm>
          <a:off x="133350" y="123825"/>
          <a:ext cx="5715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oe.gv.at/bilder/d81/Versand%20FV\130507%20Abrechnung%20nach%20Standard%20Einheitskosten%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ww.noe.gv.at/noe/Wirtschaft-Tourismus-Technologie/FUE\Versand%20FV\120831%20Abrechnungsformblaetter%20PK%20spitz.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www.noe.gv.at/Users\FIUR\AppData\Local\Microsoft\Windows\Temporary%20Internet%20Files\Content.Outlook\V761QVB0\Abrechnungsformblaett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FB1 Rechnungsaufstellung"/>
      <sheetName val="FB2 Soll-Ist Vergleich"/>
      <sheetName val="FB3 Leistungsnachweis"/>
      <sheetName val="FB4 Personalkosten pauscha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en"/>
      <sheetName val="FB1 Rechnungsaufstellung"/>
      <sheetName val="FB2 Soll-Ist Vergleich"/>
      <sheetName val="FB3 Leistungsnachweis"/>
      <sheetName val="FB 4 IST PK nur Projekt"/>
      <sheetName val="FB 4 IST PK teilw.Projekt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ckblatt"/>
      <sheetName val="FB1 Rechnungsaufstellung"/>
      <sheetName val="FB2 Soll-Ist Vergleic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G18"/>
  <sheetViews>
    <sheetView workbookViewId="0" topLeftCell="A1">
      <selection activeCell="B31" sqref="B31"/>
    </sheetView>
  </sheetViews>
  <sheetFormatPr defaultColWidth="11.421875" defaultRowHeight="12.75"/>
  <cols>
    <col min="1" max="1" width="20.7109375" style="0" customWidth="1"/>
    <col min="2" max="2" width="22.28125" style="0" customWidth="1"/>
    <col min="3" max="3" width="34.7109375" style="0" customWidth="1"/>
    <col min="4" max="4" width="27.28125" style="0" customWidth="1"/>
    <col min="5" max="5" width="17.7109375" style="0" customWidth="1"/>
    <col min="6" max="6" width="14.421875" style="0" customWidth="1"/>
    <col min="7" max="7" width="15.7109375" style="0" customWidth="1"/>
  </cols>
  <sheetData>
    <row r="1" spans="1:4" s="166" customFormat="1" ht="57.75" customHeight="1">
      <c r="A1" s="179"/>
      <c r="B1" s="179"/>
      <c r="C1" s="179"/>
      <c r="D1" s="179"/>
    </row>
    <row r="2" spans="1:7" ht="23.25">
      <c r="A2" s="178" t="s">
        <v>19</v>
      </c>
      <c r="B2" s="178"/>
      <c r="C2" s="178"/>
      <c r="D2" s="178"/>
      <c r="E2" s="178"/>
      <c r="F2" s="178"/>
      <c r="G2" s="178"/>
    </row>
    <row r="4" spans="1:6" ht="12.75">
      <c r="A4" s="2" t="s">
        <v>20</v>
      </c>
      <c r="B4" s="2"/>
      <c r="C4" s="2"/>
      <c r="D4" s="2"/>
      <c r="E4" s="2"/>
      <c r="F4" s="2"/>
    </row>
    <row r="5" spans="1:6" ht="12.75">
      <c r="A5" s="2"/>
      <c r="B5" s="2"/>
      <c r="C5" s="2"/>
      <c r="D5" s="2"/>
      <c r="E5" s="2"/>
      <c r="F5" s="2"/>
    </row>
    <row r="6" ht="13.5" thickBot="1"/>
    <row r="7" spans="3:4" ht="27" customHeight="1">
      <c r="C7" s="57" t="s">
        <v>21</v>
      </c>
      <c r="D7" s="57" t="s">
        <v>22</v>
      </c>
    </row>
    <row r="8" spans="3:4" ht="24.75" customHeight="1">
      <c r="C8" s="61" t="s">
        <v>24</v>
      </c>
      <c r="D8" s="60">
        <f>Personalkosten!G12</f>
        <v>360</v>
      </c>
    </row>
    <row r="9" spans="3:4" ht="27" customHeight="1">
      <c r="C9" s="61" t="s">
        <v>23</v>
      </c>
      <c r="D9" s="60">
        <f>'ext. Dienstleistungen'!D25</f>
        <v>0</v>
      </c>
    </row>
    <row r="10" spans="3:4" ht="24" customHeight="1" thickBot="1">
      <c r="C10" s="58" t="s">
        <v>0</v>
      </c>
      <c r="D10" s="59">
        <f>SUM(D8:D9)</f>
        <v>360</v>
      </c>
    </row>
    <row r="13" ht="12.75">
      <c r="A13" s="2" t="s">
        <v>48</v>
      </c>
    </row>
    <row r="14" ht="12.75">
      <c r="A14" s="2"/>
    </row>
    <row r="15" ht="12.75">
      <c r="A15" s="2" t="s">
        <v>47</v>
      </c>
    </row>
    <row r="18" ht="12.75">
      <c r="C18" s="16"/>
    </row>
  </sheetData>
  <sheetProtection/>
  <mergeCells count="2">
    <mergeCell ref="A2:G2"/>
    <mergeCell ref="A1:D1"/>
  </mergeCells>
  <printOptions/>
  <pageMargins left="0.7" right="0.7" top="0.787401575" bottom="0.787401575" header="0.3" footer="0.3"/>
  <pageSetup fitToHeight="0" fitToWidth="1" horizontalDpi="600" verticalDpi="600" orientation="landscape" paperSize="9" scale="87" r:id="rId2"/>
  <headerFooter>
    <oddFooter>&amp;CVersion 01.00</oddFooter>
  </headerFooter>
  <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J32"/>
  <sheetViews>
    <sheetView workbookViewId="0" topLeftCell="A1">
      <selection activeCell="J6" sqref="J6"/>
    </sheetView>
  </sheetViews>
  <sheetFormatPr defaultColWidth="11.421875" defaultRowHeight="12.75"/>
  <cols>
    <col min="1" max="1" width="25.421875" style="0" customWidth="1"/>
    <col min="2" max="4" width="20.7109375" style="0" customWidth="1"/>
    <col min="5" max="5" width="15.7109375" style="0" customWidth="1"/>
    <col min="6" max="6" width="19.00390625" style="0" customWidth="1"/>
    <col min="7" max="7" width="20.7109375" style="0" customWidth="1"/>
  </cols>
  <sheetData>
    <row r="1" spans="1:4" s="166" customFormat="1" ht="57.75" customHeight="1">
      <c r="A1" s="179"/>
      <c r="B1" s="179"/>
      <c r="C1" s="179"/>
      <c r="D1" s="179"/>
    </row>
    <row r="2" spans="1:10" s="24" customFormat="1" ht="23.25">
      <c r="A2" s="178" t="s">
        <v>3</v>
      </c>
      <c r="B2" s="178"/>
      <c r="C2" s="178"/>
      <c r="D2" s="178"/>
      <c r="E2" s="178"/>
      <c r="F2" s="178"/>
      <c r="G2" s="178"/>
      <c r="H2" s="23"/>
      <c r="I2" s="23"/>
      <c r="J2" s="23"/>
    </row>
    <row r="3" spans="1:10" s="9" customFormat="1" ht="12.75">
      <c r="A3" s="12" t="s">
        <v>10</v>
      </c>
      <c r="B3" s="11"/>
      <c r="C3" s="11"/>
      <c r="D3" s="11"/>
      <c r="E3" s="11"/>
      <c r="F3" s="11"/>
      <c r="G3" s="11"/>
      <c r="H3" s="11"/>
      <c r="I3" s="11"/>
      <c r="J3" s="11"/>
    </row>
    <row r="4" spans="1:10" s="9" customFormat="1" ht="12.75">
      <c r="A4" s="12"/>
      <c r="B4" s="11"/>
      <c r="C4" s="11"/>
      <c r="D4" s="11"/>
      <c r="E4" s="11"/>
      <c r="F4" s="11"/>
      <c r="G4" s="11"/>
      <c r="H4" s="11"/>
      <c r="I4" s="11"/>
      <c r="J4" s="11"/>
    </row>
    <row r="5" spans="1:10" s="9" customFormat="1" ht="71.25" customHeight="1">
      <c r="A5" s="183" t="s">
        <v>25</v>
      </c>
      <c r="B5" s="184"/>
      <c r="C5" s="184"/>
      <c r="D5" s="184"/>
      <c r="E5" s="184"/>
      <c r="F5" s="184"/>
      <c r="G5" s="184"/>
      <c r="H5" s="11"/>
      <c r="I5" s="11"/>
      <c r="J5" s="11"/>
    </row>
    <row r="6" spans="1:10" s="9" customFormat="1" ht="14.25">
      <c r="A6" s="18"/>
      <c r="B6" s="18"/>
      <c r="C6" s="18"/>
      <c r="D6" s="18"/>
      <c r="E6" s="18"/>
      <c r="F6" s="18"/>
      <c r="G6" s="18"/>
      <c r="H6" s="11"/>
      <c r="I6" s="11"/>
      <c r="J6" s="11"/>
    </row>
    <row r="7" spans="1:10" s="25" customFormat="1" ht="44.25" customHeight="1">
      <c r="A7" s="183" t="s">
        <v>45</v>
      </c>
      <c r="B7" s="184"/>
      <c r="C7" s="184"/>
      <c r="D7" s="184"/>
      <c r="E7" s="184"/>
      <c r="F7" s="184"/>
      <c r="G7" s="184"/>
      <c r="H7" s="11"/>
      <c r="I7" s="11"/>
      <c r="J7" s="11"/>
    </row>
    <row r="8" spans="2:5" ht="13.5" thickBot="1">
      <c r="B8" s="13"/>
      <c r="C8" s="1"/>
      <c r="D8" s="1"/>
      <c r="E8" s="1"/>
    </row>
    <row r="9" spans="1:7" ht="13.5" thickBot="1">
      <c r="A9" s="63"/>
      <c r="B9" s="185" t="s">
        <v>3</v>
      </c>
      <c r="C9" s="186"/>
      <c r="D9" s="186"/>
      <c r="E9" s="186"/>
      <c r="F9" s="186"/>
      <c r="G9" s="187"/>
    </row>
    <row r="10" spans="1:7" ht="12.75">
      <c r="A10" s="3"/>
      <c r="B10" s="188" t="s">
        <v>1</v>
      </c>
      <c r="C10" s="189"/>
      <c r="D10" s="189"/>
      <c r="E10" s="189"/>
      <c r="F10" s="190"/>
      <c r="G10" s="62" t="s">
        <v>2</v>
      </c>
    </row>
    <row r="11" spans="1:7" s="39" customFormat="1" ht="12.75">
      <c r="A11" s="31" t="s">
        <v>4</v>
      </c>
      <c r="B11" s="180"/>
      <c r="C11" s="181"/>
      <c r="D11" s="181"/>
      <c r="E11" s="181"/>
      <c r="F11" s="182"/>
      <c r="G11" s="32" t="s">
        <v>9</v>
      </c>
    </row>
    <row r="12" spans="1:7" s="40" customFormat="1" ht="12.75">
      <c r="A12" s="33"/>
      <c r="B12" s="180"/>
      <c r="C12" s="181"/>
      <c r="D12" s="181"/>
      <c r="E12" s="181"/>
      <c r="F12" s="182"/>
      <c r="G12" s="34"/>
    </row>
    <row r="13" spans="1:7" s="40" customFormat="1" ht="12.75">
      <c r="A13" s="33"/>
      <c r="B13" s="180"/>
      <c r="C13" s="181"/>
      <c r="D13" s="181"/>
      <c r="E13" s="181"/>
      <c r="F13" s="182"/>
      <c r="G13" s="34"/>
    </row>
    <row r="14" spans="1:7" s="40" customFormat="1" ht="12.75">
      <c r="A14" s="35"/>
      <c r="B14" s="180"/>
      <c r="C14" s="181"/>
      <c r="D14" s="181"/>
      <c r="E14" s="181"/>
      <c r="F14" s="182"/>
      <c r="G14" s="34"/>
    </row>
    <row r="15" spans="1:7" s="39" customFormat="1" ht="12.75">
      <c r="A15" s="31" t="s">
        <v>5</v>
      </c>
      <c r="B15" s="180"/>
      <c r="C15" s="181"/>
      <c r="D15" s="181"/>
      <c r="E15" s="181"/>
      <c r="F15" s="182"/>
      <c r="G15" s="32"/>
    </row>
    <row r="16" spans="1:7" s="40" customFormat="1" ht="12.75">
      <c r="A16" s="33"/>
      <c r="B16" s="180"/>
      <c r="C16" s="181"/>
      <c r="D16" s="181"/>
      <c r="E16" s="181"/>
      <c r="F16" s="182"/>
      <c r="G16" s="34"/>
    </row>
    <row r="17" spans="1:7" s="40" customFormat="1" ht="12.75">
      <c r="A17" s="33"/>
      <c r="B17" s="180"/>
      <c r="C17" s="181"/>
      <c r="D17" s="181"/>
      <c r="E17" s="181"/>
      <c r="F17" s="182"/>
      <c r="G17" s="34"/>
    </row>
    <row r="18" spans="1:7" s="40" customFormat="1" ht="12.75">
      <c r="A18" s="35"/>
      <c r="B18" s="180"/>
      <c r="C18" s="181"/>
      <c r="D18" s="181"/>
      <c r="E18" s="181"/>
      <c r="F18" s="182"/>
      <c r="G18" s="34"/>
    </row>
    <row r="19" spans="1:7" s="39" customFormat="1" ht="12.75">
      <c r="A19" s="31" t="s">
        <v>6</v>
      </c>
      <c r="B19" s="180"/>
      <c r="C19" s="181"/>
      <c r="D19" s="181"/>
      <c r="E19" s="181"/>
      <c r="F19" s="182"/>
      <c r="G19" s="32"/>
    </row>
    <row r="20" spans="1:7" s="40" customFormat="1" ht="12.75">
      <c r="A20" s="33"/>
      <c r="B20" s="180"/>
      <c r="C20" s="181"/>
      <c r="D20" s="181"/>
      <c r="E20" s="181"/>
      <c r="F20" s="182"/>
      <c r="G20" s="34"/>
    </row>
    <row r="21" spans="1:7" s="40" customFormat="1" ht="12.75">
      <c r="A21" s="33"/>
      <c r="B21" s="180"/>
      <c r="C21" s="181"/>
      <c r="D21" s="181"/>
      <c r="E21" s="181"/>
      <c r="F21" s="182"/>
      <c r="G21" s="34"/>
    </row>
    <row r="22" spans="1:7" s="40" customFormat="1" ht="12.75">
      <c r="A22" s="31" t="s">
        <v>7</v>
      </c>
      <c r="B22" s="180"/>
      <c r="C22" s="181"/>
      <c r="D22" s="181"/>
      <c r="E22" s="181"/>
      <c r="F22" s="182"/>
      <c r="G22" s="34"/>
    </row>
    <row r="23" spans="1:7" s="40" customFormat="1" ht="12.75">
      <c r="A23" s="31"/>
      <c r="B23" s="180"/>
      <c r="C23" s="181"/>
      <c r="D23" s="181"/>
      <c r="E23" s="181"/>
      <c r="F23" s="182"/>
      <c r="G23" s="34"/>
    </row>
    <row r="24" spans="1:7" s="40" customFormat="1" ht="12.75">
      <c r="A24" s="31"/>
      <c r="B24" s="180"/>
      <c r="C24" s="181"/>
      <c r="D24" s="181"/>
      <c r="E24" s="181"/>
      <c r="F24" s="182"/>
      <c r="G24" s="34"/>
    </row>
    <row r="25" spans="1:7" s="40" customFormat="1" ht="12.75">
      <c r="A25" s="31" t="s">
        <v>8</v>
      </c>
      <c r="B25" s="180"/>
      <c r="C25" s="181"/>
      <c r="D25" s="181"/>
      <c r="E25" s="181"/>
      <c r="F25" s="182"/>
      <c r="G25" s="34"/>
    </row>
    <row r="26" spans="1:7" s="40" customFormat="1" ht="12.75">
      <c r="A26" s="31"/>
      <c r="B26" s="180"/>
      <c r="C26" s="181"/>
      <c r="D26" s="181"/>
      <c r="E26" s="181"/>
      <c r="F26" s="182"/>
      <c r="G26" s="34"/>
    </row>
    <row r="27" spans="1:7" s="40" customFormat="1" ht="12.75">
      <c r="A27" s="35"/>
      <c r="B27" s="180"/>
      <c r="C27" s="181"/>
      <c r="D27" s="181"/>
      <c r="E27" s="181"/>
      <c r="F27" s="182"/>
      <c r="G27" s="34"/>
    </row>
    <row r="28" spans="1:7" s="40" customFormat="1" ht="12.75">
      <c r="A28" s="35"/>
      <c r="B28" s="180"/>
      <c r="C28" s="181"/>
      <c r="D28" s="181"/>
      <c r="E28" s="181"/>
      <c r="F28" s="182"/>
      <c r="G28" s="34"/>
    </row>
    <row r="29" spans="1:7" s="40" customFormat="1" ht="12.75">
      <c r="A29" s="35"/>
      <c r="B29" s="180"/>
      <c r="C29" s="181"/>
      <c r="D29" s="181"/>
      <c r="E29" s="181"/>
      <c r="F29" s="182"/>
      <c r="G29" s="34"/>
    </row>
    <row r="30" spans="1:7" s="40" customFormat="1" ht="12.75">
      <c r="A30" s="35"/>
      <c r="B30" s="180"/>
      <c r="C30" s="181"/>
      <c r="D30" s="181"/>
      <c r="E30" s="181"/>
      <c r="F30" s="182"/>
      <c r="G30" s="34"/>
    </row>
    <row r="31" spans="1:7" s="40" customFormat="1" ht="12.75">
      <c r="A31" s="35"/>
      <c r="B31" s="180"/>
      <c r="C31" s="181"/>
      <c r="D31" s="181"/>
      <c r="E31" s="181"/>
      <c r="F31" s="182"/>
      <c r="G31" s="36"/>
    </row>
    <row r="32" spans="1:7" s="40" customFormat="1" ht="13.5" thickBot="1">
      <c r="A32" s="37"/>
      <c r="B32" s="191"/>
      <c r="C32" s="192"/>
      <c r="D32" s="192"/>
      <c r="E32" s="192"/>
      <c r="F32" s="193"/>
      <c r="G32" s="38"/>
    </row>
  </sheetData>
  <sheetProtection selectLockedCells="1"/>
  <mergeCells count="28">
    <mergeCell ref="B32:F32"/>
    <mergeCell ref="B28:F28"/>
    <mergeCell ref="B17:F17"/>
    <mergeCell ref="B27:F27"/>
    <mergeCell ref="B22:F22"/>
    <mergeCell ref="B29:F29"/>
    <mergeCell ref="B30:F30"/>
    <mergeCell ref="B31:F31"/>
    <mergeCell ref="B12:F12"/>
    <mergeCell ref="B10:F10"/>
    <mergeCell ref="B23:F23"/>
    <mergeCell ref="B24:F24"/>
    <mergeCell ref="B25:F25"/>
    <mergeCell ref="B26:F26"/>
    <mergeCell ref="B13:F13"/>
    <mergeCell ref="B14:F14"/>
    <mergeCell ref="B15:F15"/>
    <mergeCell ref="B16:F16"/>
    <mergeCell ref="A1:D1"/>
    <mergeCell ref="B18:F18"/>
    <mergeCell ref="B19:F19"/>
    <mergeCell ref="B20:F20"/>
    <mergeCell ref="B21:F21"/>
    <mergeCell ref="A2:G2"/>
    <mergeCell ref="A5:G5"/>
    <mergeCell ref="A7:G7"/>
    <mergeCell ref="B9:G9"/>
    <mergeCell ref="B11:F11"/>
  </mergeCells>
  <printOptions/>
  <pageMargins left="0.37" right="0.44" top="0.61" bottom="0.61" header="0.4921259845" footer="0.4921259845"/>
  <pageSetup fitToHeight="1" fitToWidth="1" horizontalDpi="600" verticalDpi="600" orientation="portrait" paperSize="9" scale="67" r:id="rId2"/>
  <drawing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16"/>
  <sheetViews>
    <sheetView tabSelected="1" zoomScale="90" zoomScaleNormal="90" workbookViewId="0" topLeftCell="A1">
      <selection activeCell="I27" sqref="I27"/>
    </sheetView>
  </sheetViews>
  <sheetFormatPr defaultColWidth="18.7109375" defaultRowHeight="12.75"/>
  <cols>
    <col min="1" max="1" width="35.7109375" style="0" customWidth="1"/>
    <col min="2" max="2" width="22.8515625" style="0" customWidth="1"/>
    <col min="3" max="3" width="21.00390625" style="0" customWidth="1"/>
    <col min="4" max="4" width="24.140625" style="0" customWidth="1"/>
    <col min="5" max="5" width="25.7109375" style="0" customWidth="1"/>
    <col min="6" max="8" width="18.7109375" style="0" customWidth="1"/>
    <col min="9" max="9" width="16.57421875" style="0" customWidth="1"/>
    <col min="10" max="10" width="17.57421875" style="0" customWidth="1"/>
    <col min="11" max="11" width="12.421875" style="0" customWidth="1"/>
    <col min="12" max="12" width="18.8515625" style="0" customWidth="1"/>
    <col min="13" max="13" width="15.7109375" style="0" customWidth="1"/>
    <col min="14" max="15" width="18.7109375" style="0" hidden="1" customWidth="1"/>
  </cols>
  <sheetData>
    <row r="1" spans="1:7" s="166" customFormat="1" ht="57.75" customHeight="1">
      <c r="A1" s="179"/>
      <c r="B1" s="179"/>
      <c r="C1" s="179"/>
      <c r="D1" s="179"/>
      <c r="E1" s="179"/>
      <c r="F1" s="179"/>
      <c r="G1" s="179"/>
    </row>
    <row r="2" spans="1:17" ht="19.5" customHeight="1">
      <c r="A2" s="26"/>
      <c r="B2" s="26"/>
      <c r="C2" s="26"/>
      <c r="D2" s="26"/>
      <c r="M2" s="5"/>
      <c r="N2" s="5"/>
      <c r="O2" s="5"/>
      <c r="P2" s="5"/>
      <c r="Q2" s="5"/>
    </row>
    <row r="3" spans="1:17" s="15" customFormat="1" ht="49.5" customHeight="1">
      <c r="A3" s="195" t="s">
        <v>91</v>
      </c>
      <c r="B3" s="195"/>
      <c r="C3" s="195"/>
      <c r="D3" s="195"/>
      <c r="E3" s="195"/>
      <c r="F3" s="195"/>
      <c r="G3" s="195"/>
      <c r="H3" s="195"/>
      <c r="I3" s="195"/>
      <c r="J3" s="195"/>
      <c r="K3" s="11"/>
      <c r="L3" s="11"/>
      <c r="M3" s="11"/>
      <c r="N3" s="14"/>
      <c r="O3" s="14"/>
      <c r="P3" s="14"/>
      <c r="Q3" s="14"/>
    </row>
    <row r="4" spans="2:17" ht="11.25" customHeight="1" thickBot="1">
      <c r="B4" s="9"/>
      <c r="C4" s="9"/>
      <c r="D4" s="9"/>
      <c r="M4" s="5"/>
      <c r="N4" s="5"/>
      <c r="O4" s="5"/>
      <c r="P4" s="5"/>
      <c r="Q4" s="5"/>
    </row>
    <row r="5" spans="1:11" s="2" customFormat="1" ht="25.5">
      <c r="A5" s="4" t="s">
        <v>26</v>
      </c>
      <c r="B5" s="4" t="s">
        <v>128</v>
      </c>
      <c r="C5" s="4" t="s">
        <v>127</v>
      </c>
      <c r="D5" s="4" t="s">
        <v>126</v>
      </c>
      <c r="E5" s="4" t="s">
        <v>27</v>
      </c>
      <c r="F5" s="4" t="s">
        <v>28</v>
      </c>
      <c r="G5" s="4" t="s">
        <v>17</v>
      </c>
      <c r="H5" s="6"/>
      <c r="I5" s="6"/>
      <c r="J5" s="6"/>
      <c r="K5" s="7"/>
    </row>
    <row r="6" spans="1:11" ht="13.5" thickBot="1">
      <c r="A6" s="19"/>
      <c r="B6" s="177"/>
      <c r="C6" s="177"/>
      <c r="D6" s="177"/>
      <c r="E6" s="64" t="s">
        <v>32</v>
      </c>
      <c r="F6" s="20" t="s">
        <v>29</v>
      </c>
      <c r="G6" s="20" t="s">
        <v>30</v>
      </c>
      <c r="H6" s="5"/>
      <c r="I6" s="5"/>
      <c r="J6" s="5"/>
      <c r="K6" s="5"/>
    </row>
    <row r="7" spans="1:11" ht="12.75">
      <c r="A7" s="71" t="s">
        <v>33</v>
      </c>
      <c r="B7" s="70"/>
      <c r="C7" s="70"/>
      <c r="D7" s="70"/>
      <c r="E7" s="27">
        <v>30</v>
      </c>
      <c r="F7" s="27">
        <v>12</v>
      </c>
      <c r="G7" s="42">
        <f>F7*E7</f>
        <v>360</v>
      </c>
      <c r="H7" s="8"/>
      <c r="I7" s="5"/>
      <c r="J7" s="5"/>
      <c r="K7" s="5"/>
    </row>
    <row r="8" spans="1:11" ht="12.75">
      <c r="A8" s="30"/>
      <c r="B8" s="28"/>
      <c r="C8" s="70"/>
      <c r="D8" s="70"/>
      <c r="E8" s="70"/>
      <c r="F8" s="28"/>
      <c r="G8" s="10">
        <f>F8*E8</f>
        <v>0</v>
      </c>
      <c r="H8" s="8"/>
      <c r="I8" s="5"/>
      <c r="J8" s="5"/>
      <c r="K8" s="5"/>
    </row>
    <row r="9" spans="1:11" ht="12.75">
      <c r="A9" s="30"/>
      <c r="B9" s="28"/>
      <c r="C9" s="28"/>
      <c r="D9" s="28"/>
      <c r="E9" s="28"/>
      <c r="F9" s="28"/>
      <c r="G9" s="10">
        <f>F9*E9</f>
        <v>0</v>
      </c>
      <c r="H9" s="8"/>
      <c r="I9" s="5"/>
      <c r="J9" s="5"/>
      <c r="K9" s="5"/>
    </row>
    <row r="10" spans="1:11" ht="12.75">
      <c r="A10" s="41"/>
      <c r="B10" s="28"/>
      <c r="C10" s="28"/>
      <c r="D10" s="28"/>
      <c r="E10" s="28"/>
      <c r="F10" s="28"/>
      <c r="G10" s="10">
        <f>F10*E10</f>
        <v>0</v>
      </c>
      <c r="H10" s="8"/>
      <c r="I10" s="5"/>
      <c r="J10" s="5"/>
      <c r="K10" s="5"/>
    </row>
    <row r="11" spans="1:11" ht="13.5" thickBot="1">
      <c r="A11" s="69"/>
      <c r="B11" s="29"/>
      <c r="C11" s="29"/>
      <c r="D11" s="29"/>
      <c r="E11" s="29"/>
      <c r="F11" s="29"/>
      <c r="G11" s="65">
        <f>F11*E11</f>
        <v>0</v>
      </c>
      <c r="H11" s="8"/>
      <c r="I11" s="5"/>
      <c r="J11" s="5"/>
      <c r="K11" s="5"/>
    </row>
    <row r="12" spans="1:11" ht="13.5" thickBot="1">
      <c r="A12" s="66" t="s">
        <v>31</v>
      </c>
      <c r="B12" s="67"/>
      <c r="C12" s="67"/>
      <c r="D12" s="67"/>
      <c r="E12" s="67"/>
      <c r="F12" s="67"/>
      <c r="G12" s="68">
        <f>SUM(G7:G11)</f>
        <v>360</v>
      </c>
      <c r="H12" s="5"/>
      <c r="I12" s="5"/>
      <c r="J12" s="5"/>
      <c r="K12" s="5"/>
    </row>
    <row r="13" spans="1:17" ht="18" customHeight="1">
      <c r="A13" s="5"/>
      <c r="B13" s="5"/>
      <c r="C13" s="5"/>
      <c r="D13" s="5"/>
      <c r="E13" s="8"/>
      <c r="F13" s="8"/>
      <c r="G13" s="8"/>
      <c r="H13" s="8"/>
      <c r="I13" s="8"/>
      <c r="J13" s="8"/>
      <c r="K13" s="8"/>
      <c r="L13" s="8"/>
      <c r="M13" s="8"/>
      <c r="N13" s="5"/>
      <c r="O13" s="5"/>
      <c r="P13" s="5"/>
      <c r="Q13" s="5"/>
    </row>
    <row r="14" spans="1:17" ht="20.25" customHeight="1">
      <c r="A14" s="5"/>
      <c r="B14" s="5"/>
      <c r="C14" s="5"/>
      <c r="D14" s="5"/>
      <c r="E14" s="8"/>
      <c r="F14" s="8"/>
      <c r="G14" s="8"/>
      <c r="H14" s="8"/>
      <c r="I14" s="8"/>
      <c r="J14" s="8"/>
      <c r="K14" s="8"/>
      <c r="L14" s="8"/>
      <c r="M14" s="8"/>
      <c r="N14" s="5"/>
      <c r="O14" s="5"/>
      <c r="P14" s="5"/>
      <c r="Q14" s="5"/>
    </row>
    <row r="15" spans="1:17" s="16" customFormat="1" ht="12.75">
      <c r="A15" s="194"/>
      <c r="B15" s="194"/>
      <c r="C15" s="194"/>
      <c r="D15" s="194"/>
      <c r="E15" s="194"/>
      <c r="F15" s="194"/>
      <c r="G15" s="194"/>
      <c r="H15" s="194"/>
      <c r="I15" s="21"/>
      <c r="M15" s="17"/>
      <c r="N15" s="17"/>
      <c r="O15" s="17"/>
      <c r="P15" s="17"/>
      <c r="Q15" s="17"/>
    </row>
    <row r="16" spans="1:17" s="16" customFormat="1" ht="12.75">
      <c r="A16" s="22"/>
      <c r="B16" s="22"/>
      <c r="C16" s="22"/>
      <c r="D16" s="22"/>
      <c r="I16" s="21"/>
      <c r="M16" s="17"/>
      <c r="N16" s="17"/>
      <c r="O16" s="17"/>
      <c r="P16" s="17"/>
      <c r="Q16" s="17"/>
    </row>
  </sheetData>
  <sheetProtection formatRows="0" insertColumns="0" insertRows="0" selectLockedCells="1"/>
  <protectedRanges>
    <protectedRange sqref="E7:F12" name="Bereich1"/>
  </protectedRanges>
  <mergeCells count="3">
    <mergeCell ref="A15:H15"/>
    <mergeCell ref="A3:J3"/>
    <mergeCell ref="A1:G1"/>
  </mergeCells>
  <dataValidations count="1">
    <dataValidation type="whole" allowBlank="1" showInputMessage="1" showErrorMessage="1" sqref="E7:E11">
      <formula1>30</formula1>
      <formula2>30</formula2>
    </dataValidation>
  </dataValidations>
  <printOptions/>
  <pageMargins left="0.25" right="0.22" top="0.3" bottom="0.34" header="0.4921259845" footer="0.28"/>
  <pageSetup fitToHeight="5" fitToWidth="1" horizontalDpi="600" verticalDpi="600" orientation="landscape" paperSize="9" scale="73" r:id="rId2"/>
  <headerFooter alignWithMargins="0">
    <oddFooter>&amp;C&amp;"Arial,Fett"Beilage zum Antrag FuE und Technologie &amp;R&amp;P</oddFooter>
  </headerFooter>
  <drawing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F25"/>
  <sheetViews>
    <sheetView workbookViewId="0" topLeftCell="A1">
      <selection activeCell="B33" sqref="B33"/>
    </sheetView>
  </sheetViews>
  <sheetFormatPr defaultColWidth="11.421875" defaultRowHeight="12.75"/>
  <cols>
    <col min="1" max="1" width="7.28125" style="0" customWidth="1"/>
    <col min="2" max="2" width="37.8515625" style="0" customWidth="1"/>
    <col min="3" max="3" width="71.421875" style="0" customWidth="1"/>
    <col min="4" max="4" width="26.140625" style="0" customWidth="1"/>
    <col min="5" max="5" width="18.57421875" style="0" customWidth="1"/>
    <col min="6" max="6" width="22.00390625" style="0" customWidth="1"/>
  </cols>
  <sheetData>
    <row r="1" spans="1:4" s="166" customFormat="1" ht="57.75" customHeight="1">
      <c r="A1" s="179"/>
      <c r="B1" s="179"/>
      <c r="C1" s="179"/>
      <c r="D1" s="179"/>
    </row>
    <row r="2" spans="1:6" ht="21" customHeight="1">
      <c r="A2" s="196" t="s">
        <v>12</v>
      </c>
      <c r="B2" s="196"/>
      <c r="C2" s="196"/>
      <c r="D2" s="196"/>
      <c r="E2" s="52"/>
      <c r="F2" s="52"/>
    </row>
    <row r="4" ht="12.75">
      <c r="A4" s="16" t="s">
        <v>18</v>
      </c>
    </row>
    <row r="5" ht="12.75">
      <c r="A5" s="16" t="s">
        <v>125</v>
      </c>
    </row>
    <row r="6" ht="12.75">
      <c r="A6" s="16"/>
    </row>
    <row r="7" ht="12.75">
      <c r="A7" s="16" t="s">
        <v>13</v>
      </c>
    </row>
    <row r="8" ht="12.75">
      <c r="A8" s="16"/>
    </row>
    <row r="9" ht="12.75">
      <c r="A9" s="2" t="s">
        <v>46</v>
      </c>
    </row>
    <row r="10" ht="12.75">
      <c r="A10" s="16" t="s">
        <v>14</v>
      </c>
    </row>
    <row r="11" ht="13.5" thickBot="1"/>
    <row r="12" spans="1:4" ht="23.25" customHeight="1">
      <c r="A12" s="43" t="s">
        <v>11</v>
      </c>
      <c r="B12" s="43" t="s">
        <v>15</v>
      </c>
      <c r="C12" s="43" t="s">
        <v>16</v>
      </c>
      <c r="D12" s="43" t="s">
        <v>17</v>
      </c>
    </row>
    <row r="13" spans="1:4" ht="12.75">
      <c r="A13" s="44">
        <v>1</v>
      </c>
      <c r="B13" s="45"/>
      <c r="C13" s="53"/>
      <c r="D13" s="46"/>
    </row>
    <row r="14" spans="1:4" ht="12.75">
      <c r="A14" s="44">
        <v>2</v>
      </c>
      <c r="B14" s="45"/>
      <c r="C14" s="54"/>
      <c r="D14" s="46"/>
    </row>
    <row r="15" spans="1:4" ht="12.75">
      <c r="A15" s="44">
        <v>3</v>
      </c>
      <c r="B15" s="45"/>
      <c r="C15" s="53"/>
      <c r="D15" s="46"/>
    </row>
    <row r="16" spans="1:4" ht="12.75">
      <c r="A16" s="44">
        <v>4</v>
      </c>
      <c r="B16" s="45"/>
      <c r="C16" s="53"/>
      <c r="D16" s="46"/>
    </row>
    <row r="17" spans="1:4" ht="12.75">
      <c r="A17" s="44">
        <v>5</v>
      </c>
      <c r="B17" s="45"/>
      <c r="C17" s="53"/>
      <c r="D17" s="46"/>
    </row>
    <row r="18" spans="1:4" ht="12.75">
      <c r="A18" s="44">
        <v>6</v>
      </c>
      <c r="B18" s="45"/>
      <c r="C18" s="53"/>
      <c r="D18" s="46"/>
    </row>
    <row r="19" spans="1:4" ht="12.75">
      <c r="A19" s="44">
        <v>7</v>
      </c>
      <c r="B19" s="45"/>
      <c r="C19" s="53"/>
      <c r="D19" s="46"/>
    </row>
    <row r="20" spans="1:4" ht="12.75">
      <c r="A20" s="44">
        <v>8</v>
      </c>
      <c r="B20" s="45"/>
      <c r="C20" s="53"/>
      <c r="D20" s="46"/>
    </row>
    <row r="21" spans="1:4" ht="12.75">
      <c r="A21" s="44">
        <v>9</v>
      </c>
      <c r="B21" s="45"/>
      <c r="C21" s="53"/>
      <c r="D21" s="46"/>
    </row>
    <row r="22" spans="1:4" ht="12.75">
      <c r="A22" s="44">
        <v>10</v>
      </c>
      <c r="B22" s="45"/>
      <c r="C22" s="53"/>
      <c r="D22" s="46"/>
    </row>
    <row r="23" spans="1:4" ht="12.75">
      <c r="A23" s="44">
        <v>11</v>
      </c>
      <c r="B23" s="45"/>
      <c r="C23" s="53"/>
      <c r="D23" s="46"/>
    </row>
    <row r="24" spans="1:4" ht="13.5" thickBot="1">
      <c r="A24" s="49">
        <v>12</v>
      </c>
      <c r="B24" s="50"/>
      <c r="C24" s="55"/>
      <c r="D24" s="51"/>
    </row>
    <row r="25" spans="1:4" ht="12.75">
      <c r="A25" s="47"/>
      <c r="B25" s="47" t="s">
        <v>0</v>
      </c>
      <c r="C25" s="56"/>
      <c r="D25" s="48">
        <f>SUM(D13:D23)</f>
        <v>0</v>
      </c>
    </row>
  </sheetData>
  <sheetProtection/>
  <mergeCells count="2">
    <mergeCell ref="A2:D2"/>
    <mergeCell ref="A1:D1"/>
  </mergeCells>
  <printOptions/>
  <pageMargins left="0.7" right="0.7" top="0.787401575" bottom="0.787401575" header="0.3" footer="0.3"/>
  <pageSetup fitToHeight="0" fitToWidth="1" horizontalDpi="600" verticalDpi="600" orientation="landscape" paperSize="9" scale="93" r:id="rId2"/>
  <drawing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1:O66"/>
  <sheetViews>
    <sheetView zoomScalePageLayoutView="0" workbookViewId="0" topLeftCell="A1">
      <selection activeCell="A1" sqref="A1:IV1"/>
    </sheetView>
  </sheetViews>
  <sheetFormatPr defaultColWidth="11.421875" defaultRowHeight="12.75"/>
  <cols>
    <col min="1" max="1" width="16.8515625" style="0" customWidth="1"/>
    <col min="3" max="3" width="76.8515625" style="0" customWidth="1"/>
    <col min="4" max="4" width="48.00390625" style="0" customWidth="1"/>
    <col min="15" max="15" width="11.421875" style="0" customWidth="1"/>
  </cols>
  <sheetData>
    <row r="1" spans="1:4" s="166" customFormat="1" ht="57.75" customHeight="1">
      <c r="A1" s="179"/>
      <c r="B1" s="179"/>
      <c r="C1" s="179"/>
      <c r="D1" s="179"/>
    </row>
    <row r="2" spans="1:4" s="105" customFormat="1" ht="20.25" customHeight="1">
      <c r="A2" s="196" t="s">
        <v>44</v>
      </c>
      <c r="B2" s="196"/>
      <c r="C2" s="196"/>
      <c r="D2" s="83"/>
    </row>
    <row r="3" s="105" customFormat="1" ht="16.5" thickBot="1"/>
    <row r="4" spans="1:15" ht="16.5" thickBot="1">
      <c r="A4" s="104" t="s">
        <v>35</v>
      </c>
      <c r="B4" s="197"/>
      <c r="C4" s="198"/>
      <c r="D4" s="72"/>
      <c r="E4" s="72"/>
      <c r="F4" s="72"/>
      <c r="L4" s="73"/>
      <c r="M4" s="40"/>
      <c r="N4" s="40"/>
      <c r="O4" s="74"/>
    </row>
    <row r="5" spans="1:5" ht="12.75">
      <c r="A5" s="75" t="s">
        <v>36</v>
      </c>
      <c r="B5" s="76"/>
      <c r="C5" s="76"/>
      <c r="D5" s="76"/>
      <c r="E5" s="1"/>
    </row>
    <row r="6" spans="1:5" ht="13.5" thickBot="1">
      <c r="A6" s="77"/>
      <c r="B6" s="78"/>
      <c r="C6" s="78"/>
      <c r="D6" s="76"/>
      <c r="E6" s="1"/>
    </row>
    <row r="7" spans="1:6" ht="25.5">
      <c r="A7" s="79" t="s">
        <v>37</v>
      </c>
      <c r="B7" s="80" t="s">
        <v>38</v>
      </c>
      <c r="C7" s="81" t="s">
        <v>39</v>
      </c>
      <c r="D7" s="82"/>
      <c r="E7" s="83"/>
      <c r="F7" s="83"/>
    </row>
    <row r="8" spans="1:6" ht="24" customHeight="1" thickBot="1">
      <c r="A8" s="84"/>
      <c r="B8" s="85" t="s">
        <v>40</v>
      </c>
      <c r="C8" s="86" t="s">
        <v>41</v>
      </c>
      <c r="D8" s="87"/>
      <c r="E8" s="83"/>
      <c r="F8" s="83"/>
    </row>
    <row r="9" spans="1:4" ht="12.75">
      <c r="A9" s="88"/>
      <c r="B9" s="89"/>
      <c r="C9" s="90"/>
      <c r="D9" s="91"/>
    </row>
    <row r="10" spans="1:4" ht="12.75">
      <c r="A10" s="92"/>
      <c r="B10" s="93"/>
      <c r="C10" s="94"/>
      <c r="D10" s="91"/>
    </row>
    <row r="11" spans="1:4" ht="12.75">
      <c r="A11" s="92"/>
      <c r="B11" s="93"/>
      <c r="C11" s="94"/>
      <c r="D11" s="91"/>
    </row>
    <row r="12" spans="1:4" ht="12.75">
      <c r="A12" s="92"/>
      <c r="B12" s="93"/>
      <c r="C12" s="94"/>
      <c r="D12" s="91"/>
    </row>
    <row r="13" spans="1:4" ht="12.75">
      <c r="A13" s="92"/>
      <c r="B13" s="93"/>
      <c r="C13" s="94"/>
      <c r="D13" s="91"/>
    </row>
    <row r="14" spans="1:4" ht="12.75">
      <c r="A14" s="92"/>
      <c r="B14" s="93"/>
      <c r="C14" s="94"/>
      <c r="D14" s="91"/>
    </row>
    <row r="15" spans="1:4" ht="12.75">
      <c r="A15" s="92"/>
      <c r="B15" s="93"/>
      <c r="C15" s="94"/>
      <c r="D15" s="91"/>
    </row>
    <row r="16" spans="1:4" ht="12.75">
      <c r="A16" s="92"/>
      <c r="B16" s="93"/>
      <c r="C16" s="94"/>
      <c r="D16" s="91"/>
    </row>
    <row r="17" spans="1:4" ht="12.75">
      <c r="A17" s="92"/>
      <c r="B17" s="93"/>
      <c r="C17" s="94"/>
      <c r="D17" s="91"/>
    </row>
    <row r="18" spans="1:4" ht="12.75">
      <c r="A18" s="92"/>
      <c r="B18" s="93"/>
      <c r="C18" s="94"/>
      <c r="D18" s="91"/>
    </row>
    <row r="19" spans="1:4" ht="12.75">
      <c r="A19" s="92"/>
      <c r="B19" s="93"/>
      <c r="C19" s="94"/>
      <c r="D19" s="91"/>
    </row>
    <row r="20" spans="1:4" ht="12.75">
      <c r="A20" s="92"/>
      <c r="B20" s="93"/>
      <c r="C20" s="94"/>
      <c r="D20" s="91"/>
    </row>
    <row r="21" spans="1:4" ht="12.75">
      <c r="A21" s="92"/>
      <c r="B21" s="93"/>
      <c r="C21" s="94"/>
      <c r="D21" s="91"/>
    </row>
    <row r="22" spans="1:4" ht="12.75">
      <c r="A22" s="92"/>
      <c r="B22" s="93"/>
      <c r="C22" s="94"/>
      <c r="D22" s="91"/>
    </row>
    <row r="23" spans="1:4" ht="12.75">
      <c r="A23" s="92"/>
      <c r="B23" s="93"/>
      <c r="C23" s="94"/>
      <c r="D23" s="91"/>
    </row>
    <row r="24" spans="1:4" ht="12.75">
      <c r="A24" s="92"/>
      <c r="B24" s="93"/>
      <c r="C24" s="94"/>
      <c r="D24" s="91"/>
    </row>
    <row r="25" spans="1:4" ht="12.75">
      <c r="A25" s="92"/>
      <c r="B25" s="93"/>
      <c r="C25" s="94"/>
      <c r="D25" s="91"/>
    </row>
    <row r="26" spans="1:4" ht="12.75">
      <c r="A26" s="92"/>
      <c r="B26" s="93"/>
      <c r="C26" s="94"/>
      <c r="D26" s="91"/>
    </row>
    <row r="27" spans="1:4" ht="12.75">
      <c r="A27" s="92"/>
      <c r="B27" s="93"/>
      <c r="C27" s="94"/>
      <c r="D27" s="91"/>
    </row>
    <row r="28" spans="1:4" ht="12.75">
      <c r="A28" s="92"/>
      <c r="B28" s="93"/>
      <c r="C28" s="94"/>
      <c r="D28" s="91"/>
    </row>
    <row r="29" spans="1:4" ht="12.75">
      <c r="A29" s="92"/>
      <c r="B29" s="93"/>
      <c r="C29" s="94"/>
      <c r="D29" s="91"/>
    </row>
    <row r="30" spans="1:4" ht="12.75">
      <c r="A30" s="92"/>
      <c r="B30" s="93"/>
      <c r="C30" s="94"/>
      <c r="D30" s="91"/>
    </row>
    <row r="31" spans="1:4" ht="12.75">
      <c r="A31" s="92"/>
      <c r="B31" s="93"/>
      <c r="C31" s="94"/>
      <c r="D31" s="91"/>
    </row>
    <row r="32" spans="1:4" ht="12.75">
      <c r="A32" s="92"/>
      <c r="B32" s="93"/>
      <c r="C32" s="94"/>
      <c r="D32" s="91"/>
    </row>
    <row r="33" spans="1:4" ht="12.75">
      <c r="A33" s="92"/>
      <c r="B33" s="93"/>
      <c r="C33" s="94"/>
      <c r="D33" s="91"/>
    </row>
    <row r="34" spans="1:4" ht="12.75">
      <c r="A34" s="92"/>
      <c r="B34" s="93"/>
      <c r="C34" s="94"/>
      <c r="D34" s="91"/>
    </row>
    <row r="35" spans="1:4" ht="12.75">
      <c r="A35" s="92"/>
      <c r="B35" s="93"/>
      <c r="C35" s="94"/>
      <c r="D35" s="91"/>
    </row>
    <row r="36" spans="1:4" ht="12.75">
      <c r="A36" s="92"/>
      <c r="B36" s="93"/>
      <c r="C36" s="94"/>
      <c r="D36" s="91"/>
    </row>
    <row r="37" spans="1:4" ht="12.75">
      <c r="A37" s="92"/>
      <c r="B37" s="93"/>
      <c r="C37" s="94"/>
      <c r="D37" s="91"/>
    </row>
    <row r="38" spans="1:4" ht="12.75">
      <c r="A38" s="92"/>
      <c r="B38" s="93"/>
      <c r="C38" s="94"/>
      <c r="D38" s="91"/>
    </row>
    <row r="39" spans="1:4" ht="12.75">
      <c r="A39" s="92"/>
      <c r="B39" s="93"/>
      <c r="C39" s="94"/>
      <c r="D39" s="91"/>
    </row>
    <row r="40" spans="1:4" ht="12.75">
      <c r="A40" s="92"/>
      <c r="B40" s="93"/>
      <c r="C40" s="94"/>
      <c r="D40" s="91"/>
    </row>
    <row r="41" spans="1:4" ht="12.75">
      <c r="A41" s="92"/>
      <c r="B41" s="93"/>
      <c r="C41" s="94"/>
      <c r="D41" s="91"/>
    </row>
    <row r="42" spans="1:4" ht="12.75">
      <c r="A42" s="92"/>
      <c r="B42" s="93"/>
      <c r="C42" s="94"/>
      <c r="D42" s="91"/>
    </row>
    <row r="43" spans="1:4" ht="12.75">
      <c r="A43" s="92"/>
      <c r="B43" s="93"/>
      <c r="C43" s="94"/>
      <c r="D43" s="91"/>
    </row>
    <row r="44" spans="1:4" ht="12.75">
      <c r="A44" s="92"/>
      <c r="B44" s="93"/>
      <c r="C44" s="94"/>
      <c r="D44" s="91"/>
    </row>
    <row r="45" spans="1:4" ht="12.75">
      <c r="A45" s="92"/>
      <c r="B45" s="93"/>
      <c r="C45" s="94"/>
      <c r="D45" s="91"/>
    </row>
    <row r="46" spans="1:4" ht="12.75">
      <c r="A46" s="92"/>
      <c r="B46" s="93"/>
      <c r="C46" s="94"/>
      <c r="D46" s="91"/>
    </row>
    <row r="47" spans="1:4" ht="12.75">
      <c r="A47" s="95"/>
      <c r="B47" s="93"/>
      <c r="C47" s="96"/>
      <c r="D47" s="91"/>
    </row>
    <row r="48" spans="1:4" ht="12.75">
      <c r="A48" s="95"/>
      <c r="B48" s="89"/>
      <c r="C48" s="97"/>
      <c r="D48" s="91"/>
    </row>
    <row r="49" spans="1:4" ht="12.75">
      <c r="A49" s="95"/>
      <c r="B49" s="89"/>
      <c r="C49" s="97"/>
      <c r="D49" s="91"/>
    </row>
    <row r="50" spans="1:4" ht="12.75">
      <c r="A50" s="92"/>
      <c r="B50" s="89"/>
      <c r="C50" s="90"/>
      <c r="D50" s="91"/>
    </row>
    <row r="51" spans="1:4" ht="12.75">
      <c r="A51" s="95"/>
      <c r="B51" s="93"/>
      <c r="C51" s="96"/>
      <c r="D51" s="91"/>
    </row>
    <row r="52" spans="1:4" ht="12.75">
      <c r="A52" s="92"/>
      <c r="B52" s="89"/>
      <c r="C52" s="90"/>
      <c r="D52" s="91"/>
    </row>
    <row r="53" spans="1:4" ht="12.75">
      <c r="A53" s="92"/>
      <c r="B53" s="93"/>
      <c r="C53" s="94"/>
      <c r="D53" s="91"/>
    </row>
    <row r="54" spans="1:4" ht="12.75">
      <c r="A54" s="95"/>
      <c r="B54" s="93"/>
      <c r="C54" s="96"/>
      <c r="D54" s="91"/>
    </row>
    <row r="55" spans="1:4" ht="12.75">
      <c r="A55" s="92"/>
      <c r="B55" s="93"/>
      <c r="C55" s="90"/>
      <c r="D55" s="91"/>
    </row>
    <row r="56" spans="1:4" ht="12.75">
      <c r="A56" s="92"/>
      <c r="B56" s="93"/>
      <c r="C56" s="94"/>
      <c r="D56" s="91"/>
    </row>
    <row r="57" spans="1:4" ht="12.75">
      <c r="A57" s="95"/>
      <c r="B57" s="93"/>
      <c r="C57" s="97"/>
      <c r="D57" s="91"/>
    </row>
    <row r="58" spans="1:4" ht="12.75">
      <c r="A58" s="92"/>
      <c r="B58" s="93"/>
      <c r="C58" s="94"/>
      <c r="D58" s="91"/>
    </row>
    <row r="59" spans="1:4" ht="12.75">
      <c r="A59" s="92"/>
      <c r="B59" s="93"/>
      <c r="C59" s="94"/>
      <c r="D59" s="91"/>
    </row>
    <row r="60" spans="1:4" ht="12.75">
      <c r="A60" s="92"/>
      <c r="B60" s="93"/>
      <c r="C60" s="94"/>
      <c r="D60" s="91"/>
    </row>
    <row r="61" spans="1:4" ht="12.75">
      <c r="A61" s="92"/>
      <c r="B61" s="93"/>
      <c r="C61" s="94"/>
      <c r="D61" s="91"/>
    </row>
    <row r="62" spans="1:4" ht="12.75">
      <c r="A62" s="95"/>
      <c r="B62" s="93"/>
      <c r="C62" s="97"/>
      <c r="D62" s="91"/>
    </row>
    <row r="63" spans="1:4" ht="12.75">
      <c r="A63" s="92"/>
      <c r="B63" s="93"/>
      <c r="C63" s="90"/>
      <c r="D63" s="91"/>
    </row>
    <row r="64" spans="1:4" ht="12.75">
      <c r="A64" s="92"/>
      <c r="B64" s="93"/>
      <c r="C64" s="94"/>
      <c r="D64" s="91"/>
    </row>
    <row r="65" spans="1:4" ht="13.5" thickBot="1">
      <c r="A65" s="98"/>
      <c r="B65" s="93"/>
      <c r="C65" s="99"/>
      <c r="D65" s="100"/>
    </row>
    <row r="66" spans="1:4" ht="26.25" customHeight="1" thickBot="1">
      <c r="A66" s="101" t="s">
        <v>42</v>
      </c>
      <c r="B66" s="102">
        <f>SUM(B9:B65)</f>
        <v>0</v>
      </c>
      <c r="C66" s="103" t="s">
        <v>43</v>
      </c>
      <c r="D66" s="91"/>
    </row>
  </sheetData>
  <sheetProtection insertRows="0"/>
  <mergeCells count="3">
    <mergeCell ref="B4:C4"/>
    <mergeCell ref="A2:C2"/>
    <mergeCell ref="A1:D1"/>
  </mergeCells>
  <printOptions/>
  <pageMargins left="0.787401575" right="0.68" top="0.6" bottom="0.984251969" header="0.4921259845" footer="0.4921259845"/>
  <pageSetup fitToHeight="1" fitToWidth="1" horizontalDpi="600" verticalDpi="600" orientation="portrait" paperSize="9" scale="57" r:id="rId2"/>
  <drawing r:id="rId1"/>
</worksheet>
</file>

<file path=xl/worksheets/sheet6.xml><?xml version="1.0" encoding="utf-8"?>
<worksheet xmlns="http://schemas.openxmlformats.org/spreadsheetml/2006/main" xmlns:r="http://schemas.openxmlformats.org/officeDocument/2006/relationships">
  <sheetPr>
    <tabColor rgb="FF0070C0"/>
  </sheetPr>
  <dimension ref="A1:D50"/>
  <sheetViews>
    <sheetView zoomScaleSheetLayoutView="130" workbookViewId="0" topLeftCell="A1">
      <selection activeCell="A1" sqref="A1:IV1"/>
    </sheetView>
  </sheetViews>
  <sheetFormatPr defaultColWidth="11.421875" defaultRowHeight="12.75"/>
  <cols>
    <col min="1" max="4" width="20.7109375" style="166" customWidth="1"/>
    <col min="5" max="16384" width="11.421875" style="166" customWidth="1"/>
  </cols>
  <sheetData>
    <row r="1" spans="1:4" ht="57.75" customHeight="1">
      <c r="A1" s="179"/>
      <c r="B1" s="179"/>
      <c r="C1" s="179"/>
      <c r="D1" s="179"/>
    </row>
    <row r="2" ht="12.75"/>
    <row r="3" spans="1:4" ht="12.75">
      <c r="A3" s="206" t="s">
        <v>93</v>
      </c>
      <c r="B3" s="206"/>
      <c r="C3" s="206"/>
      <c r="D3" s="206"/>
    </row>
    <row r="5" spans="1:4" ht="12.75">
      <c r="A5" s="167" t="s">
        <v>94</v>
      </c>
      <c r="B5" s="200"/>
      <c r="C5" s="200"/>
      <c r="D5" s="200"/>
    </row>
    <row r="6" spans="1:4" ht="22.5">
      <c r="A6" s="169" t="s">
        <v>95</v>
      </c>
      <c r="B6" s="202"/>
      <c r="C6" s="202"/>
      <c r="D6" s="202"/>
    </row>
    <row r="7" spans="1:4" ht="12.75">
      <c r="A7" s="170" t="s">
        <v>96</v>
      </c>
      <c r="B7" s="200"/>
      <c r="C7" s="200"/>
      <c r="D7" s="200"/>
    </row>
    <row r="8" spans="1:4" ht="12.75">
      <c r="A8" s="170" t="s">
        <v>97</v>
      </c>
      <c r="B8" s="200"/>
      <c r="C8" s="200"/>
      <c r="D8" s="200"/>
    </row>
    <row r="9" spans="1:4" ht="12.75">
      <c r="A9" s="170" t="s">
        <v>98</v>
      </c>
      <c r="B9" s="202"/>
      <c r="C9" s="202"/>
      <c r="D9" s="202"/>
    </row>
    <row r="10" spans="1:4" ht="12.75">
      <c r="A10" s="170" t="s">
        <v>99</v>
      </c>
      <c r="B10" s="200"/>
      <c r="C10" s="200"/>
      <c r="D10" s="200"/>
    </row>
    <row r="11" spans="1:4" ht="12.75">
      <c r="A11" s="170" t="s">
        <v>100</v>
      </c>
      <c r="B11" s="171" t="s">
        <v>37</v>
      </c>
      <c r="C11" s="168" t="s">
        <v>101</v>
      </c>
      <c r="D11" s="171" t="s">
        <v>37</v>
      </c>
    </row>
    <row r="12" spans="1:4" ht="12.75">
      <c r="A12" s="167" t="s">
        <v>102</v>
      </c>
      <c r="B12" s="172" t="s">
        <v>103</v>
      </c>
      <c r="C12" s="179"/>
      <c r="D12" s="179"/>
    </row>
    <row r="14" spans="1:4" ht="26.25" customHeight="1">
      <c r="A14" s="201" t="s">
        <v>104</v>
      </c>
      <c r="B14" s="204"/>
      <c r="C14" s="204"/>
      <c r="D14" s="204"/>
    </row>
    <row r="15" spans="1:3" ht="12.75">
      <c r="A15" s="173" t="s">
        <v>105</v>
      </c>
      <c r="B15" s="205" t="s">
        <v>106</v>
      </c>
      <c r="C15" s="205"/>
    </row>
    <row r="16" spans="1:4" ht="12.75">
      <c r="A16" s="204" t="s">
        <v>107</v>
      </c>
      <c r="B16" s="204"/>
      <c r="C16" s="204"/>
      <c r="D16" s="204"/>
    </row>
    <row r="18" spans="1:4" ht="30" customHeight="1">
      <c r="A18" s="201" t="s">
        <v>108</v>
      </c>
      <c r="B18" s="204"/>
      <c r="C18" s="204"/>
      <c r="D18" s="204"/>
    </row>
    <row r="19" spans="1:4" ht="24.75" customHeight="1">
      <c r="A19" s="201" t="s">
        <v>109</v>
      </c>
      <c r="B19" s="201"/>
      <c r="C19" s="201"/>
      <c r="D19" s="201"/>
    </row>
    <row r="21" spans="1:4" ht="39.75" customHeight="1">
      <c r="A21" s="201" t="s">
        <v>110</v>
      </c>
      <c r="B21" s="201"/>
      <c r="C21" s="201"/>
      <c r="D21" s="201"/>
    </row>
    <row r="22" spans="1:4" ht="12.75">
      <c r="A22" s="203" t="s">
        <v>111</v>
      </c>
      <c r="B22" s="203"/>
      <c r="C22" s="174" t="s">
        <v>112</v>
      </c>
      <c r="D22" s="174" t="s">
        <v>113</v>
      </c>
    </row>
    <row r="23" spans="1:4" ht="12.75">
      <c r="A23" s="200"/>
      <c r="B23" s="200"/>
      <c r="C23" s="170"/>
      <c r="D23" s="170"/>
    </row>
    <row r="24" spans="1:4" ht="12.75">
      <c r="A24" s="200"/>
      <c r="B24" s="200"/>
      <c r="C24" s="170"/>
      <c r="D24" s="170"/>
    </row>
    <row r="25" spans="1:4" ht="12.75">
      <c r="A25" s="200"/>
      <c r="B25" s="200"/>
      <c r="C25" s="170"/>
      <c r="D25" s="170"/>
    </row>
    <row r="26" spans="1:4" ht="12.75">
      <c r="A26" s="200"/>
      <c r="B26" s="200"/>
      <c r="C26" s="170"/>
      <c r="D26" s="170"/>
    </row>
    <row r="28" spans="1:4" ht="24.75" customHeight="1">
      <c r="A28" s="201" t="s">
        <v>114</v>
      </c>
      <c r="B28" s="201"/>
      <c r="C28" s="201"/>
      <c r="D28" s="201"/>
    </row>
    <row r="29" spans="1:4" ht="12.75">
      <c r="A29" s="203" t="s">
        <v>111</v>
      </c>
      <c r="B29" s="203"/>
      <c r="C29" s="174" t="s">
        <v>112</v>
      </c>
      <c r="D29" s="174" t="s">
        <v>113</v>
      </c>
    </row>
    <row r="30" spans="1:4" ht="12.75">
      <c r="A30" s="200"/>
      <c r="B30" s="200"/>
      <c r="C30" s="170"/>
      <c r="D30" s="170"/>
    </row>
    <row r="31" spans="1:4" ht="12.75">
      <c r="A31" s="200"/>
      <c r="B31" s="200"/>
      <c r="C31" s="170"/>
      <c r="D31" s="170"/>
    </row>
    <row r="32" spans="1:4" ht="12.75">
      <c r="A32" s="200"/>
      <c r="B32" s="200"/>
      <c r="C32" s="170"/>
      <c r="D32" s="170"/>
    </row>
    <row r="33" spans="1:4" ht="12.75">
      <c r="A33" s="200"/>
      <c r="B33" s="200"/>
      <c r="C33" s="170"/>
      <c r="D33" s="170"/>
    </row>
    <row r="35" spans="1:4" ht="24.75" customHeight="1">
      <c r="A35" s="201" t="s">
        <v>115</v>
      </c>
      <c r="B35" s="201"/>
      <c r="C35" s="201"/>
      <c r="D35" s="201"/>
    </row>
    <row r="36" spans="1:4" ht="12.75">
      <c r="A36" s="203" t="s">
        <v>111</v>
      </c>
      <c r="B36" s="203"/>
      <c r="C36" s="174" t="s">
        <v>116</v>
      </c>
      <c r="D36" s="174" t="s">
        <v>112</v>
      </c>
    </row>
    <row r="37" spans="1:4" ht="12.75">
      <c r="A37" s="200"/>
      <c r="B37" s="200"/>
      <c r="C37" s="170"/>
      <c r="D37" s="170"/>
    </row>
    <row r="38" spans="1:4" ht="12.75">
      <c r="A38" s="200"/>
      <c r="B38" s="200"/>
      <c r="C38" s="170"/>
      <c r="D38" s="170"/>
    </row>
    <row r="39" spans="1:4" ht="12.75">
      <c r="A39" s="200"/>
      <c r="B39" s="200"/>
      <c r="C39" s="170"/>
      <c r="D39" s="170"/>
    </row>
    <row r="40" spans="1:4" ht="12.75">
      <c r="A40" s="200"/>
      <c r="B40" s="200"/>
      <c r="C40" s="170"/>
      <c r="D40" s="170"/>
    </row>
    <row r="41" spans="1:4" ht="12.75">
      <c r="A41" s="175"/>
      <c r="B41" s="175"/>
      <c r="C41" s="176"/>
      <c r="D41" s="176"/>
    </row>
    <row r="42" spans="1:4" ht="12.75">
      <c r="A42" s="201" t="s">
        <v>117</v>
      </c>
      <c r="B42" s="201"/>
      <c r="C42" s="201"/>
      <c r="D42" s="201"/>
    </row>
    <row r="43" spans="1:4" ht="12.75">
      <c r="A43" s="174" t="s">
        <v>118</v>
      </c>
      <c r="B43" s="174" t="s">
        <v>119</v>
      </c>
      <c r="C43" s="174" t="s">
        <v>120</v>
      </c>
      <c r="D43" s="174" t="s">
        <v>121</v>
      </c>
    </row>
    <row r="44" spans="1:4" ht="12.75">
      <c r="A44" s="170"/>
      <c r="B44" s="170"/>
      <c r="C44" s="170"/>
      <c r="D44" s="170"/>
    </row>
    <row r="46" spans="1:4" ht="81.75" customHeight="1">
      <c r="A46" s="201" t="s">
        <v>122</v>
      </c>
      <c r="B46" s="201"/>
      <c r="C46" s="201"/>
      <c r="D46" s="201"/>
    </row>
    <row r="48" spans="1:4" ht="12.75">
      <c r="A48" s="202"/>
      <c r="B48" s="202"/>
      <c r="C48" s="202"/>
      <c r="D48" s="202"/>
    </row>
    <row r="49" spans="1:4" ht="12.75">
      <c r="A49" s="202"/>
      <c r="B49" s="202"/>
      <c r="C49" s="202"/>
      <c r="D49" s="202"/>
    </row>
    <row r="50" spans="1:4" ht="12.75">
      <c r="A50" s="167" t="s">
        <v>123</v>
      </c>
      <c r="B50" s="199" t="s">
        <v>124</v>
      </c>
      <c r="C50" s="199"/>
      <c r="D50" s="199"/>
    </row>
  </sheetData>
  <sheetProtection/>
  <mergeCells count="37">
    <mergeCell ref="A1:D1"/>
    <mergeCell ref="A3:D3"/>
    <mergeCell ref="B5:D5"/>
    <mergeCell ref="B6:D6"/>
    <mergeCell ref="B7:D7"/>
    <mergeCell ref="B8:D8"/>
    <mergeCell ref="B9:D9"/>
    <mergeCell ref="B10:D10"/>
    <mergeCell ref="C12:D12"/>
    <mergeCell ref="A14:D14"/>
    <mergeCell ref="B15:C15"/>
    <mergeCell ref="A16:D16"/>
    <mergeCell ref="A18:D18"/>
    <mergeCell ref="A19:D19"/>
    <mergeCell ref="A21:D21"/>
    <mergeCell ref="A22:B22"/>
    <mergeCell ref="A23:B23"/>
    <mergeCell ref="A24:B24"/>
    <mergeCell ref="A25:B25"/>
    <mergeCell ref="A26:B26"/>
    <mergeCell ref="A28:D28"/>
    <mergeCell ref="A29:B29"/>
    <mergeCell ref="A30:B30"/>
    <mergeCell ref="A31:B31"/>
    <mergeCell ref="A32:B32"/>
    <mergeCell ref="A33:B33"/>
    <mergeCell ref="A35:D35"/>
    <mergeCell ref="A36:B36"/>
    <mergeCell ref="A37:B37"/>
    <mergeCell ref="A38:B38"/>
    <mergeCell ref="B50:D50"/>
    <mergeCell ref="A39:B39"/>
    <mergeCell ref="A40:B40"/>
    <mergeCell ref="A42:D42"/>
    <mergeCell ref="A46:D46"/>
    <mergeCell ref="A48:A49"/>
    <mergeCell ref="B48:D49"/>
  </mergeCells>
  <printOptions/>
  <pageMargins left="0.7" right="0.7" top="0.787401575" bottom="0.787401575" header="0.3" footer="0.3"/>
  <pageSetup horizontalDpi="600" verticalDpi="600" orientation="portrait" paperSize="9" scale="86" r:id="rId2"/>
  <headerFooter>
    <oddFooter>&amp;C&amp;"Arial,Kursiv"&amp;8RD 9-10 V 1.00</oddFooter>
  </headerFooter>
  <rowBreaks count="1" manualBreakCount="1">
    <brk id="50" max="3" man="1"/>
  </rowBreaks>
  <drawing r:id="rId1"/>
</worksheet>
</file>

<file path=xl/worksheets/sheet7.xml><?xml version="1.0" encoding="utf-8"?>
<worksheet xmlns="http://schemas.openxmlformats.org/spreadsheetml/2006/main" xmlns:r="http://schemas.openxmlformats.org/officeDocument/2006/relationships">
  <sheetPr>
    <tabColor rgb="FF0070C0"/>
  </sheetPr>
  <dimension ref="A1:O19"/>
  <sheetViews>
    <sheetView zoomScalePageLayoutView="0" workbookViewId="0" topLeftCell="A1">
      <selection activeCell="A1" sqref="A1:IV1"/>
    </sheetView>
  </sheetViews>
  <sheetFormatPr defaultColWidth="11.421875" defaultRowHeight="12.75"/>
  <sheetData>
    <row r="1" spans="1:4" s="166" customFormat="1" ht="57.75" customHeight="1">
      <c r="A1" s="179"/>
      <c r="B1" s="179"/>
      <c r="C1" s="179"/>
      <c r="D1" s="179"/>
    </row>
    <row r="2" spans="1:15" ht="20.25" customHeight="1">
      <c r="A2" s="196" t="s">
        <v>83</v>
      </c>
      <c r="B2" s="196"/>
      <c r="C2" s="196"/>
      <c r="D2" s="196"/>
      <c r="E2" s="196"/>
      <c r="F2" s="196"/>
      <c r="G2" s="196"/>
      <c r="H2" s="196"/>
      <c r="I2" s="196"/>
      <c r="J2" s="196"/>
      <c r="K2" s="196"/>
      <c r="L2" s="196"/>
      <c r="M2" s="196"/>
      <c r="N2" s="196"/>
      <c r="O2" s="196"/>
    </row>
    <row r="4" ht="13.5" thickBot="1"/>
    <row r="5" spans="1:15" ht="51">
      <c r="A5" s="106" t="s">
        <v>49</v>
      </c>
      <c r="B5" s="107" t="s">
        <v>50</v>
      </c>
      <c r="C5" s="107" t="s">
        <v>51</v>
      </c>
      <c r="D5" s="107" t="s">
        <v>52</v>
      </c>
      <c r="E5" s="107" t="s">
        <v>53</v>
      </c>
      <c r="F5" s="107" t="s">
        <v>54</v>
      </c>
      <c r="G5" s="107" t="s">
        <v>55</v>
      </c>
      <c r="H5" s="107" t="s">
        <v>56</v>
      </c>
      <c r="I5" s="108" t="s">
        <v>57</v>
      </c>
      <c r="J5" s="107" t="s">
        <v>58</v>
      </c>
      <c r="K5" s="107" t="s">
        <v>59</v>
      </c>
      <c r="L5" s="109" t="s">
        <v>60</v>
      </c>
      <c r="M5" s="110" t="s">
        <v>61</v>
      </c>
      <c r="N5" s="111" t="s">
        <v>62</v>
      </c>
      <c r="O5" s="112" t="s">
        <v>63</v>
      </c>
    </row>
    <row r="6" spans="1:15" ht="79.5" thickBot="1">
      <c r="A6" s="113"/>
      <c r="B6" s="114"/>
      <c r="C6" s="114"/>
      <c r="D6" s="114"/>
      <c r="E6" s="114"/>
      <c r="F6" s="114" t="s">
        <v>64</v>
      </c>
      <c r="G6" s="114" t="s">
        <v>65</v>
      </c>
      <c r="H6" s="114"/>
      <c r="I6" s="115"/>
      <c r="J6" s="114" t="s">
        <v>66</v>
      </c>
      <c r="K6" s="114" t="s">
        <v>67</v>
      </c>
      <c r="L6" s="116" t="s">
        <v>68</v>
      </c>
      <c r="M6" s="117" t="s">
        <v>69</v>
      </c>
      <c r="N6" s="118" t="s">
        <v>70</v>
      </c>
      <c r="O6" s="119" t="s">
        <v>71</v>
      </c>
    </row>
    <row r="7" spans="1:15" ht="12.75">
      <c r="A7" s="120"/>
      <c r="B7" s="121"/>
      <c r="C7" s="121"/>
      <c r="D7" s="121"/>
      <c r="E7" s="121"/>
      <c r="F7" s="122"/>
      <c r="G7" s="122"/>
      <c r="H7" s="123">
        <v>0</v>
      </c>
      <c r="I7" s="123">
        <f>H7/1.2</f>
        <v>0</v>
      </c>
      <c r="J7" s="123">
        <v>0</v>
      </c>
      <c r="K7" s="123">
        <v>0</v>
      </c>
      <c r="L7" s="124">
        <f>K7/1.2</f>
        <v>0</v>
      </c>
      <c r="M7" s="125">
        <f>IF(H7-J7=K7,0,IF(H7-J7&lt;K7,J7/1.2,IF(H7-J7&gt;K7,0)))</f>
        <v>0</v>
      </c>
      <c r="N7" s="126">
        <f>IF(I7="","",L7-M7)</f>
        <v>0</v>
      </c>
      <c r="O7" s="127"/>
    </row>
    <row r="8" spans="1:15" ht="12.75">
      <c r="A8" s="120"/>
      <c r="B8" s="121"/>
      <c r="C8" s="121"/>
      <c r="D8" s="121"/>
      <c r="E8" s="121"/>
      <c r="F8" s="122"/>
      <c r="G8" s="122"/>
      <c r="H8" s="123">
        <v>0</v>
      </c>
      <c r="I8" s="123">
        <f>H8/1.2</f>
        <v>0</v>
      </c>
      <c r="J8" s="123">
        <v>0</v>
      </c>
      <c r="K8" s="123">
        <v>0</v>
      </c>
      <c r="L8" s="124">
        <f>K8/1.2</f>
        <v>0</v>
      </c>
      <c r="M8" s="125">
        <f>IF(H8-J8=K8,0,IF(H8-J8&lt;K8,J8/1.2,IF(H8-J8&gt;K8,0)))</f>
        <v>0</v>
      </c>
      <c r="N8" s="126">
        <f>IF(I8="","",L8-M8)</f>
        <v>0</v>
      </c>
      <c r="O8" s="127"/>
    </row>
    <row r="9" spans="1:15" ht="12.75">
      <c r="A9" s="120"/>
      <c r="B9" s="121"/>
      <c r="C9" s="121"/>
      <c r="D9" s="121"/>
      <c r="E9" s="121"/>
      <c r="F9" s="122"/>
      <c r="G9" s="122"/>
      <c r="H9" s="123">
        <v>0</v>
      </c>
      <c r="I9" s="123">
        <f aca="true" t="shared" si="0" ref="I9:I18">H9/1.2</f>
        <v>0</v>
      </c>
      <c r="J9" s="123">
        <v>0</v>
      </c>
      <c r="K9" s="123">
        <v>0</v>
      </c>
      <c r="L9" s="124">
        <f aca="true" t="shared" si="1" ref="L9:L18">K9/1.2</f>
        <v>0</v>
      </c>
      <c r="M9" s="125">
        <f aca="true" t="shared" si="2" ref="M9:M18">IF(H9-J9=K9,0,IF(H9-J9&lt;K9,J9/1.2,IF(H9-J9&gt;K9,0)))</f>
        <v>0</v>
      </c>
      <c r="N9" s="126">
        <f>IF(I9="","",L9-M9)</f>
        <v>0</v>
      </c>
      <c r="O9" s="127"/>
    </row>
    <row r="10" spans="1:15" ht="12.75">
      <c r="A10" s="120"/>
      <c r="B10" s="121"/>
      <c r="C10" s="121"/>
      <c r="D10" s="121"/>
      <c r="E10" s="121"/>
      <c r="F10" s="122"/>
      <c r="G10" s="122"/>
      <c r="H10" s="123">
        <v>0</v>
      </c>
      <c r="I10" s="123">
        <f t="shared" si="0"/>
        <v>0</v>
      </c>
      <c r="J10" s="123">
        <v>0</v>
      </c>
      <c r="K10" s="123">
        <v>0</v>
      </c>
      <c r="L10" s="124">
        <f t="shared" si="1"/>
        <v>0</v>
      </c>
      <c r="M10" s="125">
        <f t="shared" si="2"/>
        <v>0</v>
      </c>
      <c r="N10" s="126">
        <f aca="true" t="shared" si="3" ref="N10:N18">IF(I10="","",L10-M10)</f>
        <v>0</v>
      </c>
      <c r="O10" s="127"/>
    </row>
    <row r="11" spans="1:15" ht="12.75">
      <c r="A11" s="120"/>
      <c r="B11" s="121"/>
      <c r="C11" s="121"/>
      <c r="D11" s="121"/>
      <c r="E11" s="121"/>
      <c r="F11" s="122"/>
      <c r="G11" s="122"/>
      <c r="H11" s="123">
        <v>0</v>
      </c>
      <c r="I11" s="123">
        <f t="shared" si="0"/>
        <v>0</v>
      </c>
      <c r="J11" s="123">
        <v>0</v>
      </c>
      <c r="K11" s="123">
        <v>0</v>
      </c>
      <c r="L11" s="124">
        <f t="shared" si="1"/>
        <v>0</v>
      </c>
      <c r="M11" s="125">
        <f t="shared" si="2"/>
        <v>0</v>
      </c>
      <c r="N11" s="126">
        <f t="shared" si="3"/>
        <v>0</v>
      </c>
      <c r="O11" s="127"/>
    </row>
    <row r="12" spans="1:15" ht="12.75">
      <c r="A12" s="128"/>
      <c r="B12" s="121"/>
      <c r="C12" s="121"/>
      <c r="D12" s="121"/>
      <c r="E12" s="121"/>
      <c r="F12" s="122"/>
      <c r="G12" s="122"/>
      <c r="H12" s="123">
        <v>0</v>
      </c>
      <c r="I12" s="123">
        <f t="shared" si="0"/>
        <v>0</v>
      </c>
      <c r="J12" s="123">
        <v>0</v>
      </c>
      <c r="K12" s="123">
        <v>0</v>
      </c>
      <c r="L12" s="124">
        <f t="shared" si="1"/>
        <v>0</v>
      </c>
      <c r="M12" s="125">
        <f t="shared" si="2"/>
        <v>0</v>
      </c>
      <c r="N12" s="126">
        <f t="shared" si="3"/>
        <v>0</v>
      </c>
      <c r="O12" s="127"/>
    </row>
    <row r="13" spans="1:15" ht="12.75">
      <c r="A13" s="120"/>
      <c r="B13" s="121"/>
      <c r="C13" s="121"/>
      <c r="D13" s="121"/>
      <c r="E13" s="121"/>
      <c r="F13" s="122"/>
      <c r="G13" s="122"/>
      <c r="H13" s="123">
        <v>0</v>
      </c>
      <c r="I13" s="123">
        <f t="shared" si="0"/>
        <v>0</v>
      </c>
      <c r="J13" s="123">
        <v>0</v>
      </c>
      <c r="K13" s="123">
        <v>0</v>
      </c>
      <c r="L13" s="124">
        <f t="shared" si="1"/>
        <v>0</v>
      </c>
      <c r="M13" s="125">
        <f t="shared" si="2"/>
        <v>0</v>
      </c>
      <c r="N13" s="126">
        <f t="shared" si="3"/>
        <v>0</v>
      </c>
      <c r="O13" s="127"/>
    </row>
    <row r="14" spans="1:15" ht="12.75">
      <c r="A14" s="128"/>
      <c r="B14" s="121"/>
      <c r="C14" s="121"/>
      <c r="D14" s="121"/>
      <c r="E14" s="121"/>
      <c r="F14" s="122"/>
      <c r="G14" s="122"/>
      <c r="H14" s="123">
        <v>0</v>
      </c>
      <c r="I14" s="123">
        <f t="shared" si="0"/>
        <v>0</v>
      </c>
      <c r="J14" s="123">
        <v>0</v>
      </c>
      <c r="K14" s="123">
        <v>0</v>
      </c>
      <c r="L14" s="124">
        <f t="shared" si="1"/>
        <v>0</v>
      </c>
      <c r="M14" s="125">
        <f t="shared" si="2"/>
        <v>0</v>
      </c>
      <c r="N14" s="126">
        <f t="shared" si="3"/>
        <v>0</v>
      </c>
      <c r="O14" s="127"/>
    </row>
    <row r="15" spans="1:15" ht="12.75">
      <c r="A15" s="128"/>
      <c r="B15" s="121"/>
      <c r="C15" s="121"/>
      <c r="D15" s="121"/>
      <c r="E15" s="121"/>
      <c r="F15" s="122"/>
      <c r="G15" s="122"/>
      <c r="H15" s="123">
        <v>0</v>
      </c>
      <c r="I15" s="123">
        <f t="shared" si="0"/>
        <v>0</v>
      </c>
      <c r="J15" s="123">
        <v>0</v>
      </c>
      <c r="K15" s="123">
        <v>0</v>
      </c>
      <c r="L15" s="124">
        <f t="shared" si="1"/>
        <v>0</v>
      </c>
      <c r="M15" s="125">
        <f t="shared" si="2"/>
        <v>0</v>
      </c>
      <c r="N15" s="126">
        <f t="shared" si="3"/>
        <v>0</v>
      </c>
      <c r="O15" s="127"/>
    </row>
    <row r="16" spans="1:15" ht="12.75">
      <c r="A16" s="128"/>
      <c r="B16" s="121"/>
      <c r="C16" s="121"/>
      <c r="D16" s="121"/>
      <c r="E16" s="121"/>
      <c r="F16" s="122"/>
      <c r="G16" s="122"/>
      <c r="H16" s="123">
        <v>0</v>
      </c>
      <c r="I16" s="123">
        <f t="shared" si="0"/>
        <v>0</v>
      </c>
      <c r="J16" s="123">
        <v>0</v>
      </c>
      <c r="K16" s="123">
        <v>0</v>
      </c>
      <c r="L16" s="124">
        <f t="shared" si="1"/>
        <v>0</v>
      </c>
      <c r="M16" s="125">
        <f t="shared" si="2"/>
        <v>0</v>
      </c>
      <c r="N16" s="126">
        <f t="shared" si="3"/>
        <v>0</v>
      </c>
      <c r="O16" s="127"/>
    </row>
    <row r="17" spans="1:15" ht="12.75">
      <c r="A17" s="120"/>
      <c r="B17" s="121"/>
      <c r="C17" s="121"/>
      <c r="D17" s="121"/>
      <c r="E17" s="121"/>
      <c r="F17" s="122"/>
      <c r="G17" s="122"/>
      <c r="H17" s="123">
        <v>0</v>
      </c>
      <c r="I17" s="123">
        <f t="shared" si="0"/>
        <v>0</v>
      </c>
      <c r="J17" s="123">
        <v>0</v>
      </c>
      <c r="K17" s="123">
        <v>0</v>
      </c>
      <c r="L17" s="124">
        <f t="shared" si="1"/>
        <v>0</v>
      </c>
      <c r="M17" s="125">
        <f t="shared" si="2"/>
        <v>0</v>
      </c>
      <c r="N17" s="126">
        <f t="shared" si="3"/>
        <v>0</v>
      </c>
      <c r="O17" s="127"/>
    </row>
    <row r="18" spans="1:15" ht="13.5" thickBot="1">
      <c r="A18" s="129"/>
      <c r="B18" s="130"/>
      <c r="C18" s="130"/>
      <c r="D18" s="130"/>
      <c r="E18" s="130"/>
      <c r="F18" s="131"/>
      <c r="G18" s="131"/>
      <c r="H18" s="123">
        <v>0</v>
      </c>
      <c r="I18" s="123">
        <f t="shared" si="0"/>
        <v>0</v>
      </c>
      <c r="J18" s="123">
        <v>0</v>
      </c>
      <c r="K18" s="123">
        <v>0</v>
      </c>
      <c r="L18" s="124">
        <f t="shared" si="1"/>
        <v>0</v>
      </c>
      <c r="M18" s="125">
        <f t="shared" si="2"/>
        <v>0</v>
      </c>
      <c r="N18" s="126">
        <f t="shared" si="3"/>
        <v>0</v>
      </c>
      <c r="O18" s="132"/>
    </row>
    <row r="19" spans="1:15" ht="13.5" thickBot="1">
      <c r="A19" s="207" t="s">
        <v>72</v>
      </c>
      <c r="B19" s="208"/>
      <c r="C19" s="208"/>
      <c r="D19" s="208"/>
      <c r="E19" s="208"/>
      <c r="F19" s="208"/>
      <c r="G19" s="209"/>
      <c r="H19" s="133">
        <f aca="true" t="shared" si="4" ref="H19:N19">IF(H7="","",SUM(H7:H18))</f>
        <v>0</v>
      </c>
      <c r="I19" s="134">
        <f t="shared" si="4"/>
        <v>0</v>
      </c>
      <c r="J19" s="134">
        <f t="shared" si="4"/>
        <v>0</v>
      </c>
      <c r="K19" s="134">
        <f t="shared" si="4"/>
        <v>0</v>
      </c>
      <c r="L19" s="134">
        <f t="shared" si="4"/>
        <v>0</v>
      </c>
      <c r="M19" s="135">
        <f t="shared" si="4"/>
        <v>0</v>
      </c>
      <c r="N19" s="135">
        <f t="shared" si="4"/>
        <v>0</v>
      </c>
      <c r="O19" s="136"/>
    </row>
  </sheetData>
  <sheetProtection/>
  <mergeCells count="3">
    <mergeCell ref="A2:O2"/>
    <mergeCell ref="A19:G19"/>
    <mergeCell ref="A1:D1"/>
  </mergeCells>
  <printOptions/>
  <pageMargins left="0.7" right="0.7" top="0.787401575" bottom="0.787401575" header="0.3" footer="0.3"/>
  <pageSetup horizontalDpi="600" verticalDpi="600" orientation="portrait" paperSize="9" scale="51" r:id="rId2"/>
  <drawing r:id="rId1"/>
</worksheet>
</file>

<file path=xl/worksheets/sheet8.xml><?xml version="1.0" encoding="utf-8"?>
<worksheet xmlns="http://schemas.openxmlformats.org/spreadsheetml/2006/main" xmlns:r="http://schemas.openxmlformats.org/officeDocument/2006/relationships">
  <sheetPr>
    <tabColor rgb="FF0070C0"/>
  </sheetPr>
  <dimension ref="A1:G14"/>
  <sheetViews>
    <sheetView zoomScalePageLayoutView="0" workbookViewId="0" topLeftCell="A1">
      <selection activeCell="C24" sqref="C24"/>
    </sheetView>
  </sheetViews>
  <sheetFormatPr defaultColWidth="11.421875" defaultRowHeight="12.75"/>
  <cols>
    <col min="1" max="1" width="26.00390625" style="0" customWidth="1"/>
    <col min="2" max="2" width="24.28125" style="0" customWidth="1"/>
    <col min="3" max="3" width="19.00390625" style="0" customWidth="1"/>
    <col min="4" max="4" width="32.8515625" style="0" customWidth="1"/>
  </cols>
  <sheetData>
    <row r="1" spans="1:4" s="166" customFormat="1" ht="57.75" customHeight="1">
      <c r="A1" s="179"/>
      <c r="B1" s="179"/>
      <c r="C1" s="179"/>
      <c r="D1" s="179"/>
    </row>
    <row r="2" spans="1:4" ht="20.25">
      <c r="A2" s="196" t="s">
        <v>84</v>
      </c>
      <c r="B2" s="196"/>
      <c r="C2" s="196"/>
      <c r="D2" s="196"/>
    </row>
    <row r="4" spans="1:7" ht="53.25" customHeight="1">
      <c r="A4" s="210" t="s">
        <v>92</v>
      </c>
      <c r="B4" s="210"/>
      <c r="C4" s="210"/>
      <c r="D4" s="210"/>
      <c r="E4" s="210"/>
      <c r="F4" s="210"/>
      <c r="G4" s="210"/>
    </row>
    <row r="6" ht="13.5" thickBot="1"/>
    <row r="7" spans="1:4" ht="25.5">
      <c r="A7" s="4" t="s">
        <v>26</v>
      </c>
      <c r="B7" s="4" t="s">
        <v>27</v>
      </c>
      <c r="C7" s="4" t="s">
        <v>28</v>
      </c>
      <c r="D7" s="4" t="s">
        <v>17</v>
      </c>
    </row>
    <row r="8" spans="1:4" ht="13.5" thickBot="1">
      <c r="A8" s="19"/>
      <c r="B8" s="64" t="s">
        <v>32</v>
      </c>
      <c r="C8" s="20" t="s">
        <v>29</v>
      </c>
      <c r="D8" s="20" t="s">
        <v>30</v>
      </c>
    </row>
    <row r="9" spans="1:4" ht="12.75">
      <c r="A9" s="71" t="s">
        <v>33</v>
      </c>
      <c r="B9" s="27">
        <v>30</v>
      </c>
      <c r="C9" s="27">
        <v>12</v>
      </c>
      <c r="D9" s="42">
        <f>C9*B9</f>
        <v>360</v>
      </c>
    </row>
    <row r="10" spans="1:4" ht="12.75">
      <c r="A10" s="30" t="s">
        <v>34</v>
      </c>
      <c r="B10" s="70">
        <v>30</v>
      </c>
      <c r="C10" s="28">
        <v>300</v>
      </c>
      <c r="D10" s="10">
        <f>C10*B10</f>
        <v>9000</v>
      </c>
    </row>
    <row r="11" spans="1:4" ht="12.75">
      <c r="A11" s="30"/>
      <c r="B11" s="28"/>
      <c r="C11" s="28"/>
      <c r="D11" s="10">
        <f>C11*B11</f>
        <v>0</v>
      </c>
    </row>
    <row r="12" spans="1:4" ht="12.75">
      <c r="A12" s="41"/>
      <c r="B12" s="28"/>
      <c r="C12" s="28"/>
      <c r="D12" s="10">
        <f>C12*B12</f>
        <v>0</v>
      </c>
    </row>
    <row r="13" spans="1:4" ht="13.5" thickBot="1">
      <c r="A13" s="69"/>
      <c r="B13" s="29"/>
      <c r="C13" s="29"/>
      <c r="D13" s="65">
        <f>C13*B13</f>
        <v>0</v>
      </c>
    </row>
    <row r="14" spans="1:4" ht="13.5" thickBot="1">
      <c r="A14" s="66" t="s">
        <v>31</v>
      </c>
      <c r="B14" s="67"/>
      <c r="C14" s="67"/>
      <c r="D14" s="68">
        <f>SUM(D9:D13)</f>
        <v>9360</v>
      </c>
    </row>
  </sheetData>
  <sheetProtection/>
  <protectedRanges>
    <protectedRange sqref="B9:C14" name="Bereich1_3"/>
  </protectedRanges>
  <mergeCells count="3">
    <mergeCell ref="A2:D2"/>
    <mergeCell ref="A4:G4"/>
    <mergeCell ref="A1:D1"/>
  </mergeCells>
  <dataValidations count="1">
    <dataValidation type="whole" allowBlank="1" showInputMessage="1" showErrorMessage="1" sqref="B9:B13">
      <formula1>30</formula1>
      <formula2>30</formula2>
    </dataValidation>
  </dataValidations>
  <printOptions/>
  <pageMargins left="0.7" right="0.7" top="0.787401575" bottom="0.787401575" header="0.3" footer="0.3"/>
  <pageSetup horizontalDpi="600" verticalDpi="600" orientation="portrait" paperSize="9" scale="65" r:id="rId2"/>
  <drawing r:id="rId1"/>
</worksheet>
</file>

<file path=xl/worksheets/sheet9.xml><?xml version="1.0" encoding="utf-8"?>
<worksheet xmlns="http://schemas.openxmlformats.org/spreadsheetml/2006/main" xmlns:r="http://schemas.openxmlformats.org/officeDocument/2006/relationships">
  <sheetPr>
    <tabColor rgb="FF0070C0"/>
  </sheetPr>
  <dimension ref="A1:H11"/>
  <sheetViews>
    <sheetView zoomScalePageLayoutView="0" workbookViewId="0" topLeftCell="A1">
      <selection activeCell="D17" sqref="D17"/>
    </sheetView>
  </sheetViews>
  <sheetFormatPr defaultColWidth="11.421875" defaultRowHeight="12.75"/>
  <cols>
    <col min="1" max="1" width="19.00390625" style="0" customWidth="1"/>
    <col min="3" max="3" width="23.57421875" style="0" customWidth="1"/>
    <col min="4" max="4" width="19.7109375" style="0" customWidth="1"/>
    <col min="5" max="5" width="19.421875" style="0" customWidth="1"/>
    <col min="6" max="6" width="23.8515625" style="0" customWidth="1"/>
    <col min="7" max="7" width="17.57421875" style="0" customWidth="1"/>
    <col min="8" max="8" width="22.57421875" style="0" customWidth="1"/>
  </cols>
  <sheetData>
    <row r="1" spans="1:4" s="166" customFormat="1" ht="57.75" customHeight="1">
      <c r="A1" s="179"/>
      <c r="B1" s="179"/>
      <c r="C1" s="179"/>
      <c r="D1" s="179"/>
    </row>
    <row r="2" spans="1:8" ht="20.25" customHeight="1">
      <c r="A2" s="196" t="s">
        <v>85</v>
      </c>
      <c r="B2" s="196"/>
      <c r="C2" s="196"/>
      <c r="D2" s="196"/>
      <c r="E2" s="196"/>
      <c r="F2" s="196"/>
      <c r="G2" s="196"/>
      <c r="H2" s="196"/>
    </row>
    <row r="4" ht="13.5" thickBot="1"/>
    <row r="5" spans="1:8" ht="25.5">
      <c r="A5" s="137" t="s">
        <v>73</v>
      </c>
      <c r="B5" s="138" t="s">
        <v>74</v>
      </c>
      <c r="C5" s="139" t="s">
        <v>75</v>
      </c>
      <c r="D5" s="140" t="s">
        <v>76</v>
      </c>
      <c r="E5" s="141" t="s">
        <v>77</v>
      </c>
      <c r="F5" s="142" t="s">
        <v>63</v>
      </c>
      <c r="G5" s="211" t="s">
        <v>78</v>
      </c>
      <c r="H5" s="212"/>
    </row>
    <row r="6" spans="1:8" ht="74.25" customHeight="1" thickBot="1">
      <c r="A6" s="143" t="s">
        <v>88</v>
      </c>
      <c r="B6" s="144" t="s">
        <v>87</v>
      </c>
      <c r="C6" s="145" t="s">
        <v>86</v>
      </c>
      <c r="D6" s="146" t="s">
        <v>79</v>
      </c>
      <c r="E6" s="147" t="s">
        <v>80</v>
      </c>
      <c r="F6" s="148" t="s">
        <v>81</v>
      </c>
      <c r="G6" s="146" t="s">
        <v>90</v>
      </c>
      <c r="H6" s="147" t="s">
        <v>89</v>
      </c>
    </row>
    <row r="7" spans="1:8" ht="12.75">
      <c r="A7" s="165" t="s">
        <v>24</v>
      </c>
      <c r="B7" s="150"/>
      <c r="C7" s="151"/>
      <c r="D7" s="152">
        <f>C7-B7</f>
        <v>0</v>
      </c>
      <c r="E7" s="153">
        <f>IF(B7=0,"",IF(ABS(D7/B7)&gt;=10%,TEXT(D7/B7,"0%")&amp;" Begründung:","ok"))</f>
      </c>
      <c r="F7" s="154"/>
      <c r="G7" s="155"/>
      <c r="H7" s="156">
        <f>C7-G7</f>
        <v>0</v>
      </c>
    </row>
    <row r="8" spans="1:8" ht="12.75">
      <c r="A8" s="165" t="s">
        <v>23</v>
      </c>
      <c r="B8" s="150"/>
      <c r="C8" s="151"/>
      <c r="D8" s="152">
        <f>C8-B8</f>
        <v>0</v>
      </c>
      <c r="E8" s="153">
        <f>IF(B8=0,"",IF(ABS(D8/B8)&gt;=10%,TEXT(D8/B8,"0%")&amp;" Begründung:","ok"))</f>
      </c>
      <c r="F8" s="154"/>
      <c r="G8" s="155"/>
      <c r="H8" s="156">
        <f>C8-G8</f>
        <v>0</v>
      </c>
    </row>
    <row r="9" spans="1:8" ht="12.75">
      <c r="A9" s="149"/>
      <c r="B9" s="150"/>
      <c r="C9" s="151"/>
      <c r="D9" s="152">
        <f>C9-B9</f>
        <v>0</v>
      </c>
      <c r="E9" s="153">
        <f>IF(B9=0,"",IF(ABS(D9/B9)&gt;=10%,TEXT(D9/B9,"0%")&amp;" Begründung:","ok"))</f>
      </c>
      <c r="F9" s="154"/>
      <c r="G9" s="155"/>
      <c r="H9" s="156">
        <f>C9-G9</f>
        <v>0</v>
      </c>
    </row>
    <row r="10" spans="1:8" ht="13.5" thickBot="1">
      <c r="A10" s="149"/>
      <c r="B10" s="150"/>
      <c r="C10" s="151"/>
      <c r="D10" s="152">
        <f>C10-B10</f>
        <v>0</v>
      </c>
      <c r="E10" s="153">
        <f>IF(B10=0,"",IF(ABS(D10/B10)&gt;=10%,TEXT(D10/B10,"0%")&amp;" Begründung:","ok"))</f>
      </c>
      <c r="F10" s="154"/>
      <c r="G10" s="155"/>
      <c r="H10" s="156">
        <f>C10-G10</f>
        <v>0</v>
      </c>
    </row>
    <row r="11" spans="1:8" ht="13.5" thickBot="1">
      <c r="A11" s="157" t="s">
        <v>82</v>
      </c>
      <c r="B11" s="158">
        <f>SUM(B7:B10)</f>
        <v>0</v>
      </c>
      <c r="C11" s="159">
        <f>SUM(C7:C10)</f>
        <v>0</v>
      </c>
      <c r="D11" s="160">
        <f>SUM(D7:D10)</f>
        <v>0</v>
      </c>
      <c r="E11" s="161"/>
      <c r="F11" s="162"/>
      <c r="G11" s="163">
        <f>SUM(G7:G10)</f>
        <v>0</v>
      </c>
      <c r="H11" s="164">
        <f>SUM(H7:H10)</f>
        <v>0</v>
      </c>
    </row>
  </sheetData>
  <sheetProtection/>
  <mergeCells count="3">
    <mergeCell ref="G5:H5"/>
    <mergeCell ref="A2:H2"/>
    <mergeCell ref="A1:D1"/>
  </mergeCells>
  <printOptions/>
  <pageMargins left="0.7" right="0.7" top="0.787401575" bottom="0.787401575" header="0.3" footer="0.3"/>
  <pageSetup horizontalDpi="600" verticalDpi="600" orientation="portrait"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Amt der NÖ Landesregierung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Koren</dc:creator>
  <cp:keywords/>
  <dc:description/>
  <cp:lastModifiedBy>Maukner Monika (WST3)</cp:lastModifiedBy>
  <cp:lastPrinted>2014-08-13T13:19:59Z</cp:lastPrinted>
  <dcterms:created xsi:type="dcterms:W3CDTF">2011-06-09T08:50:45Z</dcterms:created>
  <dcterms:modified xsi:type="dcterms:W3CDTF">2021-01-27T12:47:35Z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Abteilungsinterne Projekte (z. B. Förderrichtlinien)</vt:lpwstr>
  </property>
  <property fmtid="{D5CDD505-2E9C-101B-9397-08002B2CF9AE}" pid="9" name="FSC#FSCLAKIS@15.1000:Bearbeiter_Tit_NN">
    <vt:lpwstr>Mag. zz-Priedl</vt:lpwstr>
  </property>
  <property fmtid="{D5CDD505-2E9C-101B-9397-08002B2CF9AE}" pid="10" name="FSC#FSCLAKIS@15.1000:Bearbeiter_Tit_VN_NN">
    <vt:lpwstr>Mag. Irma zz-Priedl</vt:lpwstr>
  </property>
  <property fmtid="{D5CDD505-2E9C-101B-9397-08002B2CF9AE}" pid="11" name="FSC#FSCLAKIS@15.1000:Beilagen">
    <vt:lpwstr/>
  </property>
  <property fmtid="{D5CDD505-2E9C-101B-9397-08002B2CF9AE}" pid="12" name="FSC#FSCLAKIS@15.1000:Betreff">
    <vt:lpwstr>Team Innovation - Überarbeitung Richtlinien neu 2014-2020</vt:lpwstr>
  </property>
  <property fmtid="{D5CDD505-2E9C-101B-9397-08002B2CF9AE}" pid="13" name="FSC#FSCLAKIS@15.1000:Bezug">
    <vt:lpwstr/>
  </property>
  <property fmtid="{D5CDD505-2E9C-101B-9397-08002B2CF9AE}" pid="14" name="FSC#FSCLAKIS@15.1000:DW_Bearbeiter">
    <vt:lpwstr>16123</vt:lpwstr>
  </property>
  <property fmtid="{D5CDD505-2E9C-101B-9397-08002B2CF9AE}" pid="15" name="FSC#FSCLAKIS@15.1000:DW_Eigentuemer_Zuschrift">
    <vt:lpwstr/>
  </property>
  <property fmtid="{D5CDD505-2E9C-101B-9397-08002B2CF9AE}" pid="16" name="FSC#FSCLAKIS@15.1000:Eigentuemer_Zuschrift_Tit_VN_NN">
    <vt:lpwstr/>
  </property>
  <property fmtid="{D5CDD505-2E9C-101B-9397-08002B2CF9AE}" pid="17" name="FSC#FSCLAKIS@15.1000:Erzeugt_am">
    <vt:lpwstr>27.01.2021</vt:lpwstr>
  </property>
  <property fmtid="{D5CDD505-2E9C-101B-9397-08002B2CF9AE}" pid="18" name="FSC#FSCLAKIS@15.1000:Fertigungsklausel">
    <vt:lpwstr/>
  </property>
  <property fmtid="{D5CDD505-2E9C-101B-9397-08002B2CF9AE}" pid="19" name="FSC#FSCLAKIS@15.1000:Fertigungsklausel2">
    <vt:lpwstr/>
  </property>
  <property fmtid="{D5CDD505-2E9C-101B-9397-08002B2CF9AE}" pid="20" name="FSC#FSCLAKIS@15.1000:Kennzeichen">
    <vt:lpwstr>WST3-A-866/064-2014</vt:lpwstr>
  </property>
  <property fmtid="{D5CDD505-2E9C-101B-9397-08002B2CF9AE}" pid="21" name="FSC#FSCLAKIS@15.1000:Objektname">
    <vt:lpwstr>Projektkostentool</vt:lpwstr>
  </property>
  <property fmtid="{D5CDD505-2E9C-101B-9397-08002B2CF9AE}" pid="22" name="FSC#FSCLAKIS@15.1000:RsabAbsender">
    <vt:lpwstr>Amt der NÖ Landesregierung
Abteilung Wirtschaft, Tourismus und Technologie
Landhausplatz 1
3109 St. Pölten</vt:lpwstr>
  </property>
  <property fmtid="{D5CDD505-2E9C-101B-9397-08002B2CF9AE}" pid="23" name="FSC#FSCLAKIS@15.1000:Text_nach_Fertigung">
    <vt:lpwstr/>
  </property>
  <property fmtid="{D5CDD505-2E9C-101B-9397-08002B2CF9AE}" pid="24" name="FSC#FSCLAKIS@15.1000:Unterschrieben_am">
    <vt:lpwstr/>
  </property>
  <property fmtid="{D5CDD505-2E9C-101B-9397-08002B2CF9AE}" pid="25" name="FSC#FSCLAKIS@15.1000:Unterschrieben_von">
    <vt:lpwstr/>
  </property>
  <property fmtid="{D5CDD505-2E9C-101B-9397-08002B2CF9AE}" pid="26" name="FSC#FSCLAKIS@15.1000:Unterschrieben2_am">
    <vt:lpwstr/>
  </property>
  <property fmtid="{D5CDD505-2E9C-101B-9397-08002B2CF9AE}" pid="27" name="FSC#FSCLAKIS@15.1000:Unterschrieben2_von">
    <vt:lpwstr/>
  </property>
  <property fmtid="{D5CDD505-2E9C-101B-9397-08002B2CF9AE}" pid="28" name="FSC#FSCLAKIS@15.1000:Unterschrieben_von_Tit_VN_NN_gsp">
    <vt:lpwstr/>
  </property>
  <property fmtid="{D5CDD505-2E9C-101B-9397-08002B2CF9AE}" pid="29" name="FSC#FSCLAKIS@15.1000:Unterschrieben_von_Tit_VN_NN_ng">
    <vt:lpwstr/>
  </property>
  <property fmtid="{D5CDD505-2E9C-101B-9397-08002B2CF9AE}" pid="30" name="FSC#FSCLAKIS@15.1000:Gesperrt_Bearbeiter">
    <vt:lpwstr>Mag. z z - P r i e d l</vt:lpwstr>
  </property>
  <property fmtid="{D5CDD505-2E9C-101B-9397-08002B2CF9AE}" pid="31" name="FSC#FSCLAKIS@15.1000:Systemaenderungszeitpunkt">
    <vt:lpwstr>27. Jänner 2021</vt:lpwstr>
  </property>
  <property fmtid="{D5CDD505-2E9C-101B-9397-08002B2CF9AE}" pid="32" name="FSC#FSCLAKIS@15.1000:Eingangsdatum_ON">
    <vt:lpwstr/>
  </property>
  <property fmtid="{D5CDD505-2E9C-101B-9397-08002B2CF9AE}" pid="33" name="FSC#FSCLAKIS@15.1000:Frist_ON">
    <vt:lpwstr/>
  </property>
  <property fmtid="{D5CDD505-2E9C-101B-9397-08002B2CF9AE}" pid="34" name="FSC#FSCLAKIS@15.1000:Anmerkung_ON">
    <vt:lpwstr/>
  </property>
  <property fmtid="{D5CDD505-2E9C-101B-9397-08002B2CF9AE}" pid="35" name="FSC#FSCLAKIS@15.1000:Inhalt_ON">
    <vt:lpwstr/>
  </property>
  <property fmtid="{D5CDD505-2E9C-101B-9397-08002B2CF9AE}" pid="36" name="FSC#FSCLAKIS@15.1000:Hinweis_ON">
    <vt:lpwstr/>
  </property>
  <property fmtid="{D5CDD505-2E9C-101B-9397-08002B2CF9AE}" pid="37" name="FSC#FSCLAKIS@15.1000:Erledigung_ON">
    <vt:lpwstr/>
  </property>
  <property fmtid="{D5CDD505-2E9C-101B-9397-08002B2CF9AE}" pid="38" name="FSC#FSCLAKIS@15.1000:DVR">
    <vt:lpwstr/>
  </property>
  <property fmtid="{D5CDD505-2E9C-101B-9397-08002B2CF9AE}" pid="39" name="FSC#NOELLAKISFORMSPROP@1000.8803:xmldata3">
    <vt:lpwstr>keine Verkäufer</vt:lpwstr>
  </property>
  <property fmtid="{D5CDD505-2E9C-101B-9397-08002B2CF9AE}" pid="40" name="FSC#NOELLAKISFORMSPROP@1000.8803:xmldata10">
    <vt:lpwstr>keine Käufer</vt:lpwstr>
  </property>
  <property fmtid="{D5CDD505-2E9C-101B-9397-08002B2CF9AE}" pid="41" name="FSC#NOELLAKISFORMSPROP@1000.8803:xmldata100">
    <vt:lpwstr>kein Rechtsgeschäft</vt:lpwstr>
  </property>
  <property fmtid="{D5CDD505-2E9C-101B-9397-08002B2CF9AE}" pid="42" name="FSC#NOELLAKISFORMSPROP@1000.8803:xmldata101">
    <vt:lpwstr>kein Datum</vt:lpwstr>
  </property>
  <property fmtid="{D5CDD505-2E9C-101B-9397-08002B2CF9AE}" pid="43" name="FSC#NOELLAKISFORMSPROP@1000.8803:xmldata102">
    <vt:lpwstr>Keine Aktenzahl des Rechtsgeschäfts erfasst</vt:lpwstr>
  </property>
  <property fmtid="{D5CDD505-2E9C-101B-9397-08002B2CF9AE}" pid="44" name="FSC#NOELLAKISFORMSPROP@1000.8803:xmldata20">
    <vt:lpwstr>keine Grundstücke</vt:lpwstr>
  </property>
  <property fmtid="{D5CDD505-2E9C-101B-9397-08002B2CF9AE}" pid="45" name="FSC#NOELLAKISFORMSPROP@1000.8803:xmldata103">
    <vt:lpwstr>Kein Zuschlag - Gericht erfasst</vt:lpwstr>
  </property>
  <property fmtid="{D5CDD505-2E9C-101B-9397-08002B2CF9AE}" pid="46" name="FSC#NOELLAKISFORMSPROP@1000.8803:xmldata104">
    <vt:lpwstr>Kein Zuschlag - Datum erfasst</vt:lpwstr>
  </property>
  <property fmtid="{D5CDD505-2E9C-101B-9397-08002B2CF9AE}" pid="47" name="FSC#NOELLAKISFORMSPROP@1000.8803:xmldata105">
    <vt:lpwstr>Kein Zuschlag - Zahl erfasst</vt:lpwstr>
  </property>
  <property fmtid="{D5CDD505-2E9C-101B-9397-08002B2CF9AE}" pid="48" name="FSC#NOELLAKISFORMSPROP@1000.8803:xmldata30">
    <vt:lpwstr>Kein Vertreter erfasst</vt:lpwstr>
  </property>
  <property fmtid="{D5CDD505-2E9C-101B-9397-08002B2CF9AE}" pid="49" name="FSC#NOELLAKISFORMSPROP@1000.8803:xmldataVertrEnt">
    <vt:lpwstr>Kein Vertreter erfasst</vt:lpwstr>
  </property>
  <property fmtid="{D5CDD505-2E9C-101B-9397-08002B2CF9AE}" pid="50" name="FSC#NOELLAKISFORMSPROP@1000.8803:xmldataGrundstEnt">
    <vt:lpwstr>keine Grundstücke</vt:lpwstr>
  </property>
  <property fmtid="{D5CDD505-2E9C-101B-9397-08002B2CF9AE}" pid="51" name="FSC#NOELLAKISFORMSPROP@1000.8803:xmldataGVAVerk">
    <vt:lpwstr>keine Verkäufer</vt:lpwstr>
  </property>
  <property fmtid="{D5CDD505-2E9C-101B-9397-08002B2CF9AE}" pid="52" name="FSC#NOELLAKISFORMSPROP@1000.8803:xmldataGVAKaeufer">
    <vt:lpwstr>keine Käufer</vt:lpwstr>
  </property>
  <property fmtid="{D5CDD505-2E9C-101B-9397-08002B2CF9AE}" pid="53" name="FSC#NOELLAKISFORMSPROP@1000.8803:xmldataGVARechtsgesch">
    <vt:lpwstr>kein Rechtsgeschäft</vt:lpwstr>
  </property>
  <property fmtid="{D5CDD505-2E9C-101B-9397-08002B2CF9AE}" pid="54" name="FSC#NOELLAKISFORMSPROP@1000.8803:xmldataGVA_RG_dat">
    <vt:lpwstr>kein Datum</vt:lpwstr>
  </property>
  <property fmtid="{D5CDD505-2E9C-101B-9397-08002B2CF9AE}" pid="55" name="FSC#NOELLAKISFORMSPROP@1000.8803:xmldata_RG_Zahl_GVA">
    <vt:lpwstr>Keine Aktenzahl des Rechtsgeschäfts erfasst</vt:lpwstr>
  </property>
  <property fmtid="{D5CDD505-2E9C-101B-9397-08002B2CF9AE}" pid="56" name="FSC#NOELLAKISFORMSPROP@1000.8803:xmldata_grundstueck_GVA">
    <vt:lpwstr>keine Grundstücke</vt:lpwstr>
  </property>
  <property fmtid="{D5CDD505-2E9C-101B-9397-08002B2CF9AE}" pid="57" name="FSC#NOELLAKISFORMSPROP@1000.8803:xmldataZuschlagGVA">
    <vt:lpwstr>Kein Zuschlag - Gericht erfasst</vt:lpwstr>
  </property>
  <property fmtid="{D5CDD505-2E9C-101B-9397-08002B2CF9AE}" pid="58" name="FSC#NOELLAKISFORMSPROP@1000.8803:xmldata_ZuDat_GVA">
    <vt:lpwstr>Kein Zuschlag - Datum erfasst</vt:lpwstr>
  </property>
  <property fmtid="{D5CDD505-2E9C-101B-9397-08002B2CF9AE}" pid="59" name="FSC#NOELLAKISFORMSPROP@1000.8803:xmldata_ZuZahl_GVA">
    <vt:lpwstr>Kein Zuschlag - Zahl erfasst</vt:lpwstr>
  </property>
  <property fmtid="{D5CDD505-2E9C-101B-9397-08002B2CF9AE}" pid="60" name="FSC#NOELLAKISFORMSPROP@1000.8803:xmldata_Vertreter_GVA">
    <vt:lpwstr>Kein Vertreter erfasst</vt:lpwstr>
  </property>
  <property fmtid="{D5CDD505-2E9C-101B-9397-08002B2CF9AE}" pid="61" name="FSC#COOSYSTEM@1.1:Container">
    <vt:lpwstr>COO.1000.8802.7.14222155</vt:lpwstr>
  </property>
  <property fmtid="{D5CDD505-2E9C-101B-9397-08002B2CF9AE}" pid="62" name="FSC#COOELAK@1.1001:Subject">
    <vt:lpwstr>Abteilungsinterne Projekte (z. B. Förderrichtlinien)</vt:lpwstr>
  </property>
  <property fmtid="{D5CDD505-2E9C-101B-9397-08002B2CF9AE}" pid="63" name="FSC#COOELAK@1.1001:FileReference">
    <vt:lpwstr>WST3-A-866-2005</vt:lpwstr>
  </property>
  <property fmtid="{D5CDD505-2E9C-101B-9397-08002B2CF9AE}" pid="64" name="FSC#COOELAK@1.1001:FileRefYear">
    <vt:lpwstr>2005</vt:lpwstr>
  </property>
  <property fmtid="{D5CDD505-2E9C-101B-9397-08002B2CF9AE}" pid="65" name="FSC#COOELAK@1.1001:FileRefOrdinal">
    <vt:lpwstr>866</vt:lpwstr>
  </property>
  <property fmtid="{D5CDD505-2E9C-101B-9397-08002B2CF9AE}" pid="66" name="FSC#COOELAK@1.1001:FileRefOU">
    <vt:lpwstr>WST3</vt:lpwstr>
  </property>
  <property fmtid="{D5CDD505-2E9C-101B-9397-08002B2CF9AE}" pid="67" name="FSC#COOELAK@1.1001:Organization">
    <vt:lpwstr/>
  </property>
  <property fmtid="{D5CDD505-2E9C-101B-9397-08002B2CF9AE}" pid="68" name="FSC#COOELAK@1.1001:Owner">
    <vt:lpwstr>Maukner Monika</vt:lpwstr>
  </property>
  <property fmtid="{D5CDD505-2E9C-101B-9397-08002B2CF9AE}" pid="69" name="FSC#COOELAK@1.1001:OwnerExtension">
    <vt:lpwstr>16128</vt:lpwstr>
  </property>
  <property fmtid="{D5CDD505-2E9C-101B-9397-08002B2CF9AE}" pid="70" name="FSC#COOELAK@1.1001:OwnerFaxExtension">
    <vt:lpwstr/>
  </property>
  <property fmtid="{D5CDD505-2E9C-101B-9397-08002B2CF9AE}" pid="71" name="FSC#COOELAK@1.1001:DispatchedBy">
    <vt:lpwstr/>
  </property>
  <property fmtid="{D5CDD505-2E9C-101B-9397-08002B2CF9AE}" pid="72" name="FSC#COOELAK@1.1001:DispatchedAt">
    <vt:lpwstr/>
  </property>
  <property fmtid="{D5CDD505-2E9C-101B-9397-08002B2CF9AE}" pid="73" name="FSC#COOELAK@1.1001:ApprovedBy">
    <vt:lpwstr/>
  </property>
  <property fmtid="{D5CDD505-2E9C-101B-9397-08002B2CF9AE}" pid="74" name="FSC#COOELAK@1.1001:ApprovedAt">
    <vt:lpwstr/>
  </property>
  <property fmtid="{D5CDD505-2E9C-101B-9397-08002B2CF9AE}" pid="75" name="FSC#COOELAK@1.1001:Department">
    <vt:lpwstr>WST3 (Abteilung Wirtschaft, Tourismus und Technologie)</vt:lpwstr>
  </property>
  <property fmtid="{D5CDD505-2E9C-101B-9397-08002B2CF9AE}" pid="76" name="FSC#COOELAK@1.1001:CreatedAt">
    <vt:lpwstr>27.01.2021</vt:lpwstr>
  </property>
  <property fmtid="{D5CDD505-2E9C-101B-9397-08002B2CF9AE}" pid="77" name="FSC#COOELAK@1.1001:OU">
    <vt:lpwstr>WST3-KZL (WST3 Kanzlei Wirtschaft, Tourismus und Technologie)</vt:lpwstr>
  </property>
  <property fmtid="{D5CDD505-2E9C-101B-9397-08002B2CF9AE}" pid="78" name="FSC#COOELAK@1.1001:Priority">
    <vt:lpwstr> ()</vt:lpwstr>
  </property>
  <property fmtid="{D5CDD505-2E9C-101B-9397-08002B2CF9AE}" pid="79" name="FSC#COOELAK@1.1001:ObjBarCode">
    <vt:lpwstr>*COO.1000.8802.7.14222155*</vt:lpwstr>
  </property>
  <property fmtid="{D5CDD505-2E9C-101B-9397-08002B2CF9AE}" pid="80" name="FSC#COOELAK@1.1001:RefBarCode">
    <vt:lpwstr>*COO.1000.8802.16.11039569*</vt:lpwstr>
  </property>
  <property fmtid="{D5CDD505-2E9C-101B-9397-08002B2CF9AE}" pid="81" name="FSC#COOELAK@1.1001:FileRefBarCode">
    <vt:lpwstr>*WST3-A-866-2005*</vt:lpwstr>
  </property>
  <property fmtid="{D5CDD505-2E9C-101B-9397-08002B2CF9AE}" pid="82" name="FSC#COOELAK@1.1001:ExternalRef">
    <vt:lpwstr/>
  </property>
  <property fmtid="{D5CDD505-2E9C-101B-9397-08002B2CF9AE}" pid="83" name="FSC#COOELAK@1.1001:IncomingNumber">
    <vt:lpwstr/>
  </property>
  <property fmtid="{D5CDD505-2E9C-101B-9397-08002B2CF9AE}" pid="84" name="FSC#COOELAK@1.1001:IncomingSubject">
    <vt:lpwstr/>
  </property>
  <property fmtid="{D5CDD505-2E9C-101B-9397-08002B2CF9AE}" pid="85" name="FSC#COOELAK@1.1001:ProcessResponsible">
    <vt:lpwstr/>
  </property>
  <property fmtid="{D5CDD505-2E9C-101B-9397-08002B2CF9AE}" pid="86" name="FSC#COOELAK@1.1001:ProcessResponsiblePhone">
    <vt:lpwstr/>
  </property>
  <property fmtid="{D5CDD505-2E9C-101B-9397-08002B2CF9AE}" pid="87" name="FSC#COOELAK@1.1001:ProcessResponsibleMail">
    <vt:lpwstr/>
  </property>
  <property fmtid="{D5CDD505-2E9C-101B-9397-08002B2CF9AE}" pid="88" name="FSC#COOELAK@1.1001:ProcessResponsibleFax">
    <vt:lpwstr/>
  </property>
  <property fmtid="{D5CDD505-2E9C-101B-9397-08002B2CF9AE}" pid="89" name="FSC#COOELAK@1.1001:ApproverFirstName">
    <vt:lpwstr/>
  </property>
  <property fmtid="{D5CDD505-2E9C-101B-9397-08002B2CF9AE}" pid="90" name="FSC#COOELAK@1.1001:ApproverSurName">
    <vt:lpwstr/>
  </property>
  <property fmtid="{D5CDD505-2E9C-101B-9397-08002B2CF9AE}" pid="91" name="FSC#COOELAK@1.1001:ApproverTitle">
    <vt:lpwstr/>
  </property>
  <property fmtid="{D5CDD505-2E9C-101B-9397-08002B2CF9AE}" pid="92" name="FSC#COOELAK@1.1001:ExternalDate">
    <vt:lpwstr/>
  </property>
  <property fmtid="{D5CDD505-2E9C-101B-9397-08002B2CF9AE}" pid="93" name="FSC#COOELAK@1.1001:SettlementApprovedAt">
    <vt:lpwstr/>
  </property>
  <property fmtid="{D5CDD505-2E9C-101B-9397-08002B2CF9AE}" pid="94" name="FSC#COOELAK@1.1001:BaseNumber">
    <vt:lpwstr>A</vt:lpwstr>
  </property>
  <property fmtid="{D5CDD505-2E9C-101B-9397-08002B2CF9AE}" pid="95" name="FSC#COOELAK@1.1001:CurrentUserRolePos">
    <vt:lpwstr>Bearbeitung</vt:lpwstr>
  </property>
  <property fmtid="{D5CDD505-2E9C-101B-9397-08002B2CF9AE}" pid="96" name="FSC#COOELAK@1.1001:CurrentUserEmail">
    <vt:lpwstr>monika.maukner@noel.gv.at</vt:lpwstr>
  </property>
  <property fmtid="{D5CDD505-2E9C-101B-9397-08002B2CF9AE}" pid="97" name="FSC#ELAKGOV@1.1001:PersonalSubjGender">
    <vt:lpwstr/>
  </property>
  <property fmtid="{D5CDD505-2E9C-101B-9397-08002B2CF9AE}" pid="98" name="FSC#ELAKGOV@1.1001:PersonalSubjFirstName">
    <vt:lpwstr/>
  </property>
  <property fmtid="{D5CDD505-2E9C-101B-9397-08002B2CF9AE}" pid="99" name="FSC#ELAKGOV@1.1001:PersonalSubjSurName">
    <vt:lpwstr/>
  </property>
  <property fmtid="{D5CDD505-2E9C-101B-9397-08002B2CF9AE}" pid="100" name="FSC#ELAKGOV@1.1001:PersonalSubjSalutation">
    <vt:lpwstr/>
  </property>
  <property fmtid="{D5CDD505-2E9C-101B-9397-08002B2CF9AE}" pid="101" name="FSC#ELAKGOV@1.1001:PersonalSubjAddress">
    <vt:lpwstr/>
  </property>
  <property fmtid="{D5CDD505-2E9C-101B-9397-08002B2CF9AE}" pid="102" name="FSC#ATSTATECFG@1.1001:Office">
    <vt:lpwstr/>
  </property>
  <property fmtid="{D5CDD505-2E9C-101B-9397-08002B2CF9AE}" pid="103" name="FSC#ATSTATECFG@1.1001:Agent">
    <vt:lpwstr>Mag. Irma zz-Priedl</vt:lpwstr>
  </property>
  <property fmtid="{D5CDD505-2E9C-101B-9397-08002B2CF9AE}" pid="104" name="FSC#ATSTATECFG@1.1001:AgentPhone">
    <vt:lpwstr>16123</vt:lpwstr>
  </property>
  <property fmtid="{D5CDD505-2E9C-101B-9397-08002B2CF9AE}" pid="105" name="FSC#ATSTATECFG@1.1001:DepartmentFax">
    <vt:lpwstr/>
  </property>
  <property fmtid="{D5CDD505-2E9C-101B-9397-08002B2CF9AE}" pid="106" name="FSC#ATSTATECFG@1.1001:DepartmentEMail">
    <vt:lpwstr>post.wst3@noel.gv.at</vt:lpwstr>
  </property>
  <property fmtid="{D5CDD505-2E9C-101B-9397-08002B2CF9AE}" pid="107" name="FSC#ATSTATECFG@1.1001:SubfileDate">
    <vt:lpwstr>16.04.2014</vt:lpwstr>
  </property>
  <property fmtid="{D5CDD505-2E9C-101B-9397-08002B2CF9AE}" pid="108" name="FSC#ATSTATECFG@1.1001:SubfileSubject">
    <vt:lpwstr>ab 27.01.2021</vt:lpwstr>
  </property>
  <property fmtid="{D5CDD505-2E9C-101B-9397-08002B2CF9AE}" pid="109" name="FSC#ATSTATECFG@1.1001:DepartmentZipCode">
    <vt:lpwstr/>
  </property>
  <property fmtid="{D5CDD505-2E9C-101B-9397-08002B2CF9AE}" pid="110" name="FSC#ATSTATECFG@1.1001:DepartmentCountry">
    <vt:lpwstr/>
  </property>
  <property fmtid="{D5CDD505-2E9C-101B-9397-08002B2CF9AE}" pid="111" name="FSC#ATSTATECFG@1.1001:DepartmentCity">
    <vt:lpwstr/>
  </property>
  <property fmtid="{D5CDD505-2E9C-101B-9397-08002B2CF9AE}" pid="112" name="FSC#ATSTATECFG@1.1001:DepartmentStreet">
    <vt:lpwstr/>
  </property>
  <property fmtid="{D5CDD505-2E9C-101B-9397-08002B2CF9AE}" pid="113" name="FSC#ATSTATECFG@1.1001:DepartmentDVR">
    <vt:lpwstr/>
  </property>
  <property fmtid="{D5CDD505-2E9C-101B-9397-08002B2CF9AE}" pid="114" name="FSC#ATSTATECFG@1.1001:DepartmentUID">
    <vt:lpwstr/>
  </property>
  <property fmtid="{D5CDD505-2E9C-101B-9397-08002B2CF9AE}" pid="115" name="FSC#ATSTATECFG@1.1001:SubfileReference">
    <vt:lpwstr>WST3-A-0866/0064-2005</vt:lpwstr>
  </property>
  <property fmtid="{D5CDD505-2E9C-101B-9397-08002B2CF9AE}" pid="116" name="FSC#ATSTATECFG@1.1001:Clause">
    <vt:lpwstr/>
  </property>
  <property fmtid="{D5CDD505-2E9C-101B-9397-08002B2CF9AE}" pid="117" name="FSC#ATSTATECFG@1.1001:ExternalFile">
    <vt:lpwstr>Bezug: </vt:lpwstr>
  </property>
  <property fmtid="{D5CDD505-2E9C-101B-9397-08002B2CF9AE}" pid="118" name="FSC#ATSTATECFG@1.1001:ApprovedSignature">
    <vt:lpwstr/>
  </property>
  <property fmtid="{D5CDD505-2E9C-101B-9397-08002B2CF9AE}" pid="119" name="FSC#FSCLAKIS@15.1000:Geschlecht_Bearbeiter">
    <vt:lpwstr>Weiblich</vt:lpwstr>
  </property>
  <property fmtid="{D5CDD505-2E9C-101B-9397-08002B2CF9AE}" pid="120" name="FSC#FSCLAKIS@15.1000:Geschlecht_Eigentuemer_Zuschrift">
    <vt:lpwstr/>
  </property>
  <property fmtid="{D5CDD505-2E9C-101B-9397-08002B2CF9AE}" pid="121" name="FSC#ATSTATECFG@1.1001:BankAccount">
    <vt:lpwstr/>
  </property>
  <property fmtid="{D5CDD505-2E9C-101B-9397-08002B2CF9AE}" pid="122" name="FSC#ATSTATECFG@1.1001:BankAccountOwner">
    <vt:lpwstr/>
  </property>
  <property fmtid="{D5CDD505-2E9C-101B-9397-08002B2CF9AE}" pid="123" name="FSC#ATSTATECFG@1.1001:BankInstitute">
    <vt:lpwstr/>
  </property>
  <property fmtid="{D5CDD505-2E9C-101B-9397-08002B2CF9AE}" pid="124" name="FSC#ATSTATECFG@1.1001:BankAccountID">
    <vt:lpwstr/>
  </property>
  <property fmtid="{D5CDD505-2E9C-101B-9397-08002B2CF9AE}" pid="125" name="FSC#ATSTATECFG@1.1001:BankAccountIBAN">
    <vt:lpwstr/>
  </property>
  <property fmtid="{D5CDD505-2E9C-101B-9397-08002B2CF9AE}" pid="126" name="FSC#ATSTATECFG@1.1001:BankAccountBIC">
    <vt:lpwstr/>
  </property>
  <property fmtid="{D5CDD505-2E9C-101B-9397-08002B2CF9AE}" pid="127" name="FSC#ATSTATECFG@1.1001:BankName">
    <vt:lpwstr/>
  </property>
  <property fmtid="{D5CDD505-2E9C-101B-9397-08002B2CF9AE}" pid="128" name="FSC#FSCLAKIS@15.1000:Eigentuemer_Zuschrift_Tit_NN">
    <vt:lpwstr/>
  </property>
  <property fmtid="{D5CDD505-2E9C-101B-9397-08002B2CF9AE}" pid="129" name="FSC#NOELLAKISFORMSPROP@1000.8803:xmldata3n">
    <vt:lpwstr>TEXT: LEER (!)</vt:lpwstr>
  </property>
  <property fmtid="{D5CDD505-2E9C-101B-9397-08002B2CF9AE}" pid="130" name="FSC#NOELLAKISFORMSPROP@1000.8803:xmldata10n">
    <vt:lpwstr>TEXT: LEER (!)</vt:lpwstr>
  </property>
  <property fmtid="{D5CDD505-2E9C-101B-9397-08002B2CF9AE}" pid="131" name="FSC#NOELLAKISFORMSPROP@1000.8803:xmldata100n">
    <vt:lpwstr>kein Rechtsgeschäft</vt:lpwstr>
  </property>
  <property fmtid="{D5CDD505-2E9C-101B-9397-08002B2CF9AE}" pid="132" name="FSC#NOELLAKISFORMSPROP@1000.8803:xmldata101n">
    <vt:lpwstr>kein Datum</vt:lpwstr>
  </property>
  <property fmtid="{D5CDD505-2E9C-101B-9397-08002B2CF9AE}" pid="133" name="FSC#NOELLAKISFORMSPROP@1000.8803:xmldata102n">
    <vt:lpwstr>Keine Aktenzahl des Rechtsgeschäfts erfasst</vt:lpwstr>
  </property>
  <property fmtid="{D5CDD505-2E9C-101B-9397-08002B2CF9AE}" pid="134" name="FSC#NOELLAKISFORMSPROP@1000.8803:xmldata20n">
    <vt:lpwstr>TEXT: LEER (!)</vt:lpwstr>
  </property>
  <property fmtid="{D5CDD505-2E9C-101B-9397-08002B2CF9AE}" pid="135" name="FSC#NOELLAKISFORMSPROP@1000.8803:xmldata103n">
    <vt:lpwstr/>
  </property>
  <property fmtid="{D5CDD505-2E9C-101B-9397-08002B2CF9AE}" pid="136" name="FSC#NOELLAKISFORMSPROP@1000.8803:xmldata104n">
    <vt:lpwstr>Kein Zuschlag - Datum erfasst</vt:lpwstr>
  </property>
  <property fmtid="{D5CDD505-2E9C-101B-9397-08002B2CF9AE}" pid="137" name="FSC#NOELLAKISFORMSPROP@1000.8803:xmldata105n">
    <vt:lpwstr>Kein Zuschlag - Zahl erfasst</vt:lpwstr>
  </property>
  <property fmtid="{D5CDD505-2E9C-101B-9397-08002B2CF9AE}" pid="138" name="FSC#NOELLAKISFORMSPROP@1000.8803:xmldata30n">
    <vt:lpwstr>Kein Vertreter erfasst</vt:lpwstr>
  </property>
  <property fmtid="{D5CDD505-2E9C-101B-9397-08002B2CF9AE}" pid="139" name="FSC#NOELLAKISFORMSPROP@1000.8803:xmldataVertrEntn">
    <vt:lpwstr>Kein Vertreter erfasst</vt:lpwstr>
  </property>
  <property fmtid="{D5CDD505-2E9C-101B-9397-08002B2CF9AE}" pid="140" name="FSC#NOELLAKISFORMSPROP@1000.8803:xmldataGrundstEntn">
    <vt:lpwstr>TEXT: LEER (!)</vt:lpwstr>
  </property>
  <property fmtid="{D5CDD505-2E9C-101B-9397-08002B2CF9AE}" pid="141" name="FSC#NOELLAKISFORMSPROP@1000.8803:xmldataGVAVerkn">
    <vt:lpwstr>TEXT: LEER (!)</vt:lpwstr>
  </property>
  <property fmtid="{D5CDD505-2E9C-101B-9397-08002B2CF9AE}" pid="142" name="FSC#NOELLAKISFORMSPROP@1000.8803:xmldataGVAKaeufern">
    <vt:lpwstr>TEXT: LEER (!)</vt:lpwstr>
  </property>
  <property fmtid="{D5CDD505-2E9C-101B-9397-08002B2CF9AE}" pid="143" name="FSC#NOELLAKISFORMSPROP@1000.8803:xmldataGVARechtsgeschn">
    <vt:lpwstr>kein Rechtsgeschäft</vt:lpwstr>
  </property>
  <property fmtid="{D5CDD505-2E9C-101B-9397-08002B2CF9AE}" pid="144" name="FSC#NOELLAKISFORMSPROP@1000.8803:xmldataGVA_RG_datn">
    <vt:lpwstr>kein Datum</vt:lpwstr>
  </property>
  <property fmtid="{D5CDD505-2E9C-101B-9397-08002B2CF9AE}" pid="145" name="FSC#NOELLAKISFORMSPROP@1000.8803:xmldata_RG_Zahl_GVAn">
    <vt:lpwstr>Keine Aktenzahl des Rechtsgeschäfts erfasst</vt:lpwstr>
  </property>
  <property fmtid="{D5CDD505-2E9C-101B-9397-08002B2CF9AE}" pid="146" name="FSC#NOELLAKISFORMSPROP@1000.8803:xmldata_grundstueck_GVAn">
    <vt:lpwstr>TEXT: LEER (!)</vt:lpwstr>
  </property>
  <property fmtid="{D5CDD505-2E9C-101B-9397-08002B2CF9AE}" pid="147" name="FSC#NOELLAKISFORMSPROP@1000.8803:xmldataZuschlagGVAn">
    <vt:lpwstr/>
  </property>
  <property fmtid="{D5CDD505-2E9C-101B-9397-08002B2CF9AE}" pid="148" name="FSC#NOELLAKISFORMSPROP@1000.8803:xmldata_ZuDat_GVAn">
    <vt:lpwstr>Kein Zuschlag - Datum erfasst</vt:lpwstr>
  </property>
  <property fmtid="{D5CDD505-2E9C-101B-9397-08002B2CF9AE}" pid="149" name="FSC#NOELLAKISFORMSPROP@1000.8803:xmldata_ZuZahl_GVAn">
    <vt:lpwstr>Kein Zuschlag - Zahl erfasst</vt:lpwstr>
  </property>
  <property fmtid="{D5CDD505-2E9C-101B-9397-08002B2CF9AE}" pid="150" name="FSC#NOELLAKISFORMSPROP@1000.8803:xmldata_Vertreter_GVAn">
    <vt:lpwstr>Kein Vertreter erfasst</vt:lpwstr>
  </property>
  <property fmtid="{D5CDD505-2E9C-101B-9397-08002B2CF9AE}" pid="151" name="FSC#FSCLAKIS@15.1000:Eigentuemer_Objekt_Tit_VN_NN">
    <vt:lpwstr>Monika Maukner</vt:lpwstr>
  </property>
  <property fmtid="{D5CDD505-2E9C-101B-9397-08002B2CF9AE}" pid="152" name="FSC#FSCLAKIS@15.1000:DW_Eigentuemer_Objekt">
    <vt:lpwstr>16128</vt:lpwstr>
  </property>
  <property fmtid="{D5CDD505-2E9C-101B-9397-08002B2CF9AE}" pid="153" name="FSC#ATPRECONFIG@1.1001:ChargePreview">
    <vt:lpwstr/>
  </property>
  <property fmtid="{D5CDD505-2E9C-101B-9397-08002B2CF9AE}" pid="154" name="FSC#FSCFOLIO@1.1001:docpropproject">
    <vt:lpwstr/>
  </property>
  <property fmtid="{D5CDD505-2E9C-101B-9397-08002B2CF9AE}" pid="155" name="FSC#COOELAK@1.1001:ObjectAddressees">
    <vt:lpwstr/>
  </property>
  <property fmtid="{D5CDD505-2E9C-101B-9397-08002B2CF9AE}" pid="156" name="FSC#COOELAK@1.1001:replyreference">
    <vt:lpwstr/>
  </property>
</Properties>
</file>